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B7" i="63" s="1"/>
  <c r="AE8" i="14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B15" i="63" s="1"/>
  <c r="AE16" i="14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B23" i="63" s="1"/>
  <c r="AE24" i="1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B31" i="63" s="1"/>
  <c r="AE32" i="14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B39" i="63" s="1"/>
  <c r="AE40" i="14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B47" i="63" s="1"/>
  <c r="AE48" i="14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B55" i="63" s="1"/>
  <c r="AE56" i="14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B63" i="63" s="1"/>
  <c r="AE64" i="1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B71" i="63" s="1"/>
  <c r="AE72" i="14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B79" i="63" s="1"/>
  <c r="AE80" i="14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7" i="63" l="1"/>
  <c r="AB93"/>
  <c r="AB89"/>
  <c r="AB85"/>
  <c r="AB81"/>
  <c r="AB77"/>
  <c r="AB73"/>
  <c r="AB69"/>
  <c r="AB54"/>
  <c r="AB50"/>
  <c r="AB46"/>
  <c r="AB42"/>
  <c r="AB38"/>
  <c r="AB34"/>
  <c r="AB30"/>
  <c r="AB26"/>
  <c r="AB22"/>
  <c r="AB20" i="62"/>
  <c r="AB54" i="61"/>
  <c r="AB50"/>
  <c r="AB46"/>
  <c r="AB42"/>
  <c r="AB38"/>
  <c r="AB34"/>
  <c r="AB30"/>
  <c r="AB26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F89"/>
  <c r="U88"/>
  <c r="N88"/>
  <c r="F88"/>
  <c r="U87"/>
  <c r="F87"/>
  <c r="U86"/>
  <c r="N86"/>
  <c r="F86"/>
  <c r="U85"/>
  <c r="F85"/>
  <c r="U84"/>
  <c r="N84"/>
  <c r="F84"/>
  <c r="U83"/>
  <c r="F83"/>
  <c r="U82"/>
  <c r="N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F39"/>
  <c r="U38"/>
  <c r="N38"/>
  <c r="F38"/>
  <c r="U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F89"/>
  <c r="AD88"/>
  <c r="U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88" i="62" l="1"/>
  <c r="N9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O90" s="1"/>
  <c r="N91"/>
  <c r="O91" s="1"/>
  <c r="N95"/>
  <c r="N4" i="56"/>
  <c r="N8"/>
  <c r="O8" s="1"/>
  <c r="N12"/>
  <c r="N16"/>
  <c r="N20"/>
  <c r="N24"/>
  <c r="O24" s="1"/>
  <c r="N28"/>
  <c r="N32"/>
  <c r="N36"/>
  <c r="O36" s="1"/>
  <c r="N40"/>
  <c r="O40" s="1"/>
  <c r="N44"/>
  <c r="N48"/>
  <c r="O48" s="1"/>
  <c r="N52"/>
  <c r="O52" s="1"/>
  <c r="N55"/>
  <c r="O55" s="1"/>
  <c r="N56"/>
  <c r="N59"/>
  <c r="O59" s="1"/>
  <c r="N60"/>
  <c r="O60" s="1"/>
  <c r="N63"/>
  <c r="O63" s="1"/>
  <c r="N64"/>
  <c r="N67"/>
  <c r="O67" s="1"/>
  <c r="N68"/>
  <c r="O68" s="1"/>
  <c r="N71"/>
  <c r="O71" s="1"/>
  <c r="N72"/>
  <c r="N75"/>
  <c r="O75" s="1"/>
  <c r="N76"/>
  <c r="O76" s="1"/>
  <c r="N79"/>
  <c r="O79" s="1"/>
  <c r="N80"/>
  <c r="N83"/>
  <c r="O83" s="1"/>
  <c r="N84"/>
  <c r="O84" s="1"/>
  <c r="N87"/>
  <c r="O87" s="1"/>
  <c r="N88"/>
  <c r="N91"/>
  <c r="N92"/>
  <c r="O92" s="1"/>
  <c r="N95"/>
  <c r="O95" s="1"/>
  <c r="N96"/>
  <c r="I99"/>
  <c r="N81"/>
  <c r="O81" s="1"/>
  <c r="N82"/>
  <c r="O82" s="1"/>
  <c r="N85"/>
  <c r="N86"/>
  <c r="O86" s="1"/>
  <c r="N89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47"/>
  <c r="V59"/>
  <c r="V16"/>
  <c r="O16"/>
  <c r="V24"/>
  <c r="O87"/>
  <c r="V98"/>
  <c r="O98"/>
  <c r="V8" i="56"/>
  <c r="V10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72"/>
  <c r="O80"/>
  <c r="O92"/>
  <c r="O29" i="56"/>
  <c r="O73"/>
  <c r="V62" i="55"/>
  <c r="V66"/>
  <c r="O66"/>
  <c r="V74"/>
  <c r="V82"/>
  <c r="V94"/>
  <c r="O94"/>
  <c r="V6" i="56"/>
  <c r="O6"/>
  <c r="V15"/>
  <c r="O15"/>
  <c r="V22"/>
  <c r="O22"/>
  <c r="V31"/>
  <c r="O31"/>
  <c r="V36"/>
  <c r="V38"/>
  <c r="V47"/>
  <c r="O47"/>
  <c r="V52"/>
  <c r="V54"/>
  <c r="V59"/>
  <c r="V62"/>
  <c r="O62"/>
  <c r="V67"/>
  <c r="V70"/>
  <c r="V75"/>
  <c r="V78"/>
  <c r="O78"/>
  <c r="V83"/>
  <c r="V86"/>
  <c r="V91"/>
  <c r="V94"/>
  <c r="V12" i="55"/>
  <c r="V17"/>
  <c r="V28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O19"/>
  <c r="N20"/>
  <c r="F21"/>
  <c r="G34"/>
  <c r="N36"/>
  <c r="O36" s="1"/>
  <c r="F37"/>
  <c r="G50"/>
  <c r="O51"/>
  <c r="N52"/>
  <c r="O52" s="1"/>
  <c r="F53"/>
  <c r="O68"/>
  <c r="O76"/>
  <c r="O84"/>
  <c r="O5" i="56"/>
  <c r="O53"/>
  <c r="O61"/>
  <c r="O77"/>
  <c r="V70" i="55"/>
  <c r="V78"/>
  <c r="V86"/>
  <c r="V7" i="56"/>
  <c r="O7"/>
  <c r="V14"/>
  <c r="V23"/>
  <c r="O23"/>
  <c r="V30"/>
  <c r="V39"/>
  <c r="O39"/>
  <c r="V44"/>
  <c r="V46"/>
  <c r="O46"/>
  <c r="V55"/>
  <c r="V58"/>
  <c r="V63"/>
  <c r="V66"/>
  <c r="O66"/>
  <c r="V71"/>
  <c r="V74"/>
  <c r="V79"/>
  <c r="V82"/>
  <c r="V87"/>
  <c r="V90"/>
  <c r="V95"/>
  <c r="V98"/>
  <c r="J99" i="55"/>
  <c r="G6"/>
  <c r="N24"/>
  <c r="O24" s="1"/>
  <c r="N40"/>
  <c r="O40" s="1"/>
  <c r="N56"/>
  <c r="O56" s="1"/>
  <c r="O63"/>
  <c r="O96"/>
  <c r="V25" i="58"/>
  <c r="O25"/>
  <c r="V89"/>
  <c r="V63" i="5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50"/>
  <c r="V66"/>
  <c r="V68" i="55"/>
  <c r="V72"/>
  <c r="V76"/>
  <c r="V80"/>
  <c r="V84"/>
  <c r="V88"/>
  <c r="V92"/>
  <c r="V96"/>
  <c r="F3" i="56"/>
  <c r="F99" s="1"/>
  <c r="V5"/>
  <c r="V9"/>
  <c r="V17"/>
  <c r="V25"/>
  <c r="V29"/>
  <c r="V33"/>
  <c r="V37"/>
  <c r="V41"/>
  <c r="V49"/>
  <c r="V53"/>
  <c r="V61"/>
  <c r="V73"/>
  <c r="V77"/>
  <c r="V81"/>
  <c r="V85"/>
  <c r="V89"/>
  <c r="V97"/>
  <c r="N3" i="57"/>
  <c r="V30" i="58"/>
  <c r="V33"/>
  <c r="V46"/>
  <c r="V49"/>
  <c r="V62"/>
  <c r="O65"/>
  <c r="V78"/>
  <c r="O81"/>
  <c r="V97"/>
  <c r="N3" i="56"/>
  <c r="N90" i="57"/>
  <c r="F91"/>
  <c r="K99" i="58"/>
  <c r="U99"/>
  <c r="F9"/>
  <c r="F17"/>
  <c r="V26"/>
  <c r="O45"/>
  <c r="V58"/>
  <c r="V74"/>
  <c r="O74"/>
  <c r="V90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1" i="58" l="1"/>
  <c r="O14" i="56"/>
  <c r="V77" i="58"/>
  <c r="V37"/>
  <c r="O22" i="55"/>
  <c r="O85" i="56"/>
  <c r="O96"/>
  <c r="O80"/>
  <c r="O72"/>
  <c r="O64"/>
  <c r="O56"/>
  <c r="O44"/>
  <c r="O11" i="55"/>
  <c r="O74" i="56"/>
  <c r="O58"/>
  <c r="O38"/>
  <c r="O30" i="58"/>
  <c r="O57"/>
  <c r="O66"/>
  <c r="O26"/>
  <c r="O53"/>
  <c r="O11" i="57"/>
  <c r="O93" i="56"/>
  <c r="O65"/>
  <c r="O13"/>
  <c r="O9"/>
  <c r="O3" i="55"/>
  <c r="O43"/>
  <c r="O27"/>
  <c r="O97" i="58"/>
  <c r="O9"/>
  <c r="O42"/>
  <c r="V93" i="56"/>
  <c r="O28"/>
  <c r="O88"/>
  <c r="V21"/>
  <c r="V13"/>
  <c r="O64" i="55"/>
  <c r="G18"/>
  <c r="O91" i="56"/>
  <c r="V65"/>
  <c r="G4"/>
  <c r="V4" s="1"/>
  <c r="O89"/>
  <c r="V69"/>
  <c r="O57"/>
  <c r="O25"/>
  <c r="O71" i="55"/>
  <c r="V43"/>
  <c r="O35"/>
  <c r="V27"/>
  <c r="O20"/>
  <c r="E99"/>
  <c r="O13"/>
  <c r="O7"/>
  <c r="V3"/>
  <c r="O95"/>
  <c r="D99"/>
  <c r="G25" i="57"/>
  <c r="V25" s="1"/>
  <c r="G9"/>
  <c r="V9" s="1"/>
  <c r="G91" i="58"/>
  <c r="G75"/>
  <c r="G59"/>
  <c r="G43"/>
  <c r="O41"/>
  <c r="O29"/>
  <c r="G27"/>
  <c r="O17"/>
  <c r="E99"/>
  <c r="G11"/>
  <c r="V11" s="1"/>
  <c r="V42"/>
  <c r="D99"/>
  <c r="O44" i="57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4" i="56"/>
  <c r="O12"/>
  <c r="O5" i="57"/>
  <c r="O91" i="58"/>
  <c r="V91"/>
  <c r="O75"/>
  <c r="V75"/>
  <c r="O59"/>
  <c r="V59"/>
  <c r="V43"/>
  <c r="O43"/>
  <c r="V27"/>
  <c r="O27"/>
  <c r="O56"/>
  <c r="V45" i="57"/>
  <c r="O77"/>
  <c r="O61"/>
  <c r="V53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BM62"/>
  <c r="BM42"/>
  <c r="BM40"/>
  <c r="BM16"/>
  <c r="DI16" s="1"/>
  <c r="E16" i="40" s="1"/>
  <c r="BM4" i="54"/>
  <c r="CO5"/>
  <c r="BF96"/>
  <c r="BF56"/>
  <c r="DH56" s="1"/>
  <c r="D56" i="40" s="1"/>
  <c r="BF42" i="54"/>
  <c r="BF32"/>
  <c r="BF28"/>
  <c r="DH28" s="1"/>
  <c r="D28" i="40" s="1"/>
  <c r="BF24" i="54"/>
  <c r="BF16"/>
  <c r="BF14"/>
  <c r="AY96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H92" s="1"/>
  <c r="D92" i="40" s="1"/>
  <c r="DJ92" i="54"/>
  <c r="F92" i="40" s="1"/>
  <c r="BF97" i="54"/>
  <c r="BF17"/>
  <c r="BF30"/>
  <c r="DJ34"/>
  <c r="F34" i="40" s="1"/>
  <c r="BF49" i="54"/>
  <c r="DH49" s="1"/>
  <c r="D49" i="40" s="1"/>
  <c r="BF4" i="54"/>
  <c r="BF6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DG4" s="1"/>
  <c r="C4" i="40" s="1"/>
  <c r="AY6" i="54"/>
  <c r="AY8"/>
  <c r="AY9"/>
  <c r="AY15"/>
  <c r="DG15" s="1"/>
  <c r="C15" i="40" s="1"/>
  <c r="DJ15" i="54"/>
  <c r="F15" i="40" s="1"/>
  <c r="AY17" i="54"/>
  <c r="AY19"/>
  <c r="DJ19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AY62"/>
  <c r="DI62"/>
  <c r="E62" i="40" s="1"/>
  <c r="AY72" i="54"/>
  <c r="AY79"/>
  <c r="DI79"/>
  <c r="E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AY6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5" i="54" l="1"/>
  <c r="DD13"/>
  <c r="DD9"/>
  <c r="DD87"/>
  <c r="DD71"/>
  <c r="DD55"/>
  <c r="CW90"/>
  <c r="CW82"/>
  <c r="CW15"/>
  <c r="CW8"/>
  <c r="CP38"/>
  <c r="CP44"/>
  <c r="CP35"/>
  <c r="CP87"/>
  <c r="CP34"/>
  <c r="D6" i="40"/>
  <c r="DK6" i="54"/>
  <c r="DK5"/>
  <c r="CI16"/>
  <c r="CI17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E52" i="26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J48" i="44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<sst xmlns="http://schemas.openxmlformats.org/spreadsheetml/2006/main" count="8389" uniqueCount="513">
  <si>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</si>
  <si>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</si>
  <si>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</si>
  <si>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</si>
  <si>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</si>
  <si>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</si>
  <si>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</si>
  <si>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</si>
  <si>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</si>
  <si>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</si>
  <si>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</si>
  <si>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</si>
  <si>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</si>
  <si>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</si>
  <si>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</si>
  <si>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</si>
  <si>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</si>
  <si>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</si>
  <si>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</si>
  <si>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</si>
  <si>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</si>
  <si>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</si>
  <si>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</si>
  <si>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</si>
  <si>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</si>
  <si>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</si>
  <si>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</si>
  <si>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</si>
  <si>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</si>
  <si>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</si>
  <si>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</si>
  <si>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</si>
  <si>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</si>
  <si>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</si>
  <si>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</si>
  <si>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</si>
  <si>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</si>
  <si>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</si>
  <si>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</si>
  <si>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</si>
  <si>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</si>
  <si>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</si>
  <si>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</si>
  <si>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</si>
  <si>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</si>
  <si>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</si>
  <si>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</si>
  <si>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</si>
  <si>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</si>
  <si>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</si>
  <si>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</si>
  <si>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</si>
  <si>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</si>
  <si>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</si>
  <si>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</si>
  <si>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</si>
  <si>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</si>
  <si>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</si>
  <si>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</si>
  <si>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</si>
  <si>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</si>
  <si>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</si>
  <si>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</si>
  <si>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</si>
  <si>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</si>
  <si>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</si>
  <si>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</si>
  <si>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</si>
  <si>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</si>
  <si>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</si>
  <si>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</si>
  <si>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</si>
  <si>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</si>
  <si>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</si>
  <si>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</si>
  <si>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</si>
  <si>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</si>
  <si>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</si>
  <si>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</si>
  <si>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</si>
  <si>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</si>
  <si>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</si>
  <si>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</si>
  <si>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</si>
  <si>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</si>
  <si>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</si>
  <si>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</si>
  <si>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</si>
  <si>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</si>
  <si>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</si>
  <si>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</si>
  <si>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</si>
  <si>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</si>
  <si>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</si>
  <si>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</si>
  <si>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</si>
  <si>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</si>
  <si>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</si>
  <si>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</si>
  <si>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</si>
  <si>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</si>
  <si>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</si>
  <si>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</si>
  <si>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</si>
  <si>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</si>
  <si>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</si>
  <si>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</si>
  <si>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</si>
  <si>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</si>
  <si>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</si>
  <si>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</si>
  <si>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</si>
  <si>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</si>
  <si>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</si>
  <si>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</si>
  <si>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</si>
  <si>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</si>
  <si>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</si>
  <si>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</si>
  <si>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</si>
  <si>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</si>
  <si>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</si>
  <si>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</si>
  <si>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</si>
  <si>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</si>
  <si>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</si>
  <si>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</si>
  <si>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</si>
  <si>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</si>
  <si>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</si>
  <si>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</si>
  <si>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</si>
  <si>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</si>
  <si>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</si>
  <si>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</si>
  <si>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</si>
  <si>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</si>
  <si>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</si>
  <si>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</si>
  <si>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</si>
  <si>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</si>
  <si>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</si>
  <si>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</si>
  <si>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</si>
  <si>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</si>
  <si>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</si>
  <si>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</si>
  <si>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</si>
  <si>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</si>
  <si>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</si>
  <si>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</si>
  <si>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</si>
  <si>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</si>
  <si>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</si>
  <si>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</si>
  <si>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</si>
  <si>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</si>
  <si>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</si>
  <si>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</si>
  <si>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</si>
  <si>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</si>
  <si>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</si>
  <si>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</si>
  <si>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</si>
  <si>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</si>
  <si>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</si>
  <si>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</si>
  <si>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</si>
  <si>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</si>
  <si>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</si>
  <si>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</si>
  <si>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</si>
  <si>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</si>
  <si>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</si>
  <si>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</si>
  <si>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</si>
  <si>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</si>
  <si>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</si>
  <si>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</si>
  <si>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</si>
  <si>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</si>
  <si>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</si>
  <si>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</si>
  <si>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</si>
  <si>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</si>
  <si>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</si>
  <si>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</si>
  <si>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</si>
  <si>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</si>
  <si>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</si>
  <si>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</si>
  <si>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</si>
  <si>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</si>
  <si>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</si>
  <si>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</si>
  <si>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</si>
  <si>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</si>
  <si>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</si>
  <si>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</si>
  <si>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</si>
  <si>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</si>
  <si>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</si>
  <si>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</si>
  <si>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</si>
  <si>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</si>
  <si>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</si>
  <si>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</si>
  <si>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</si>
  <si>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</si>
  <si>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</si>
  <si>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</si>
  <si>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</si>
  <si>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</si>
  <si>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</si>
  <si>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</si>
  <si>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</si>
  <si>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</si>
  <si>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</si>
  <si>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</si>
  <si>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</si>
  <si>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</si>
  <si>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</si>
  <si>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</si>
  <si>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</si>
  <si>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</si>
  <si>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</si>
  <si>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</si>
  <si>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</si>
  <si>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</si>
  <si>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</si>
  <si>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</si>
  <si>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</si>
  <si>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</si>
  <si>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</si>
  <si>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</si>
  <si>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</si>
  <si>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</si>
  <si>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</si>
  <si>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</si>
  <si>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</si>
  <si>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</si>
  <si>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</si>
  <si>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</si>
  <si>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</si>
  <si>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</si>
  <si>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</si>
  <si>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</si>
  <si>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</si>
  <si>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</si>
  <si>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</si>
  <si>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</si>
  <si>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</si>
  <si>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</si>
  <si>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</si>
  <si>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</si>
  <si>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</si>
  <si>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</si>
  <si>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</si>
  <si>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</si>
  <si>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</si>
  <si>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</si>
  <si>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</si>
  <si>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</si>
  <si>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</si>
  <si>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</si>
  <si>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</si>
  <si>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</si>
  <si>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</si>
  <si>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</si>
  <si>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</si>
  <si>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</si>
  <si>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</si>
  <si>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</si>
  <si>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</si>
  <si>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</si>
  <si>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</si>
  <si>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</si>
  <si>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</si>
  <si>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</si>
  <si>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</si>
  <si>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</si>
  <si>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</si>
  <si>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</si>
  <si>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</si>
  <si>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</si>
  <si>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</si>
  <si>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</si>
  <si>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</si>
  <si>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</si>
  <si>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</si>
  <si>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</si>
  <si>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</si>
  <si>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</si>
  <si>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</si>
  <si>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</si>
  <si>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</si>
  <si>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</si>
  <si>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</si>
  <si>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</si>
  <si>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</si>
  <si>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</si>
  <si>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</si>
  <si>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</si>
  <si>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</si>
  <si>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</si>
  <si>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</si>
  <si>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</si>
  <si>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</si>
  <si>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</si>
  <si>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</si>
  <si>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</si>
  <si>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</si>
  <si>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</si>
  <si>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</si>
  <si>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</si>
  <si>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</si>
  <si>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</si>
  <si>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</si>
  <si>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</si>
  <si>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</si>
  <si>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</si>
  <si>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</si>
  <si>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</si>
  <si>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</si>
  <si>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</si>
  <si>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</si>
  <si>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</si>
  <si>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</si>
  <si>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</si>
  <si>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</si>
  <si>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</si>
  <si>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</si>
  <si>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</si>
  <si>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</si>
  <si>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</si>
  <si>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</si>
  <si>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</si>
  <si>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</si>
  <si>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</si>
  <si>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</si>
  <si>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</si>
  <si>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</si>
  <si>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</si>
  <si>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</si>
  <si>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</si>
  <si>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</si>
  <si>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</si>
  <si>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</si>
  <si>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</si>
  <si>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</si>
  <si>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</si>
  <si>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</si>
  <si>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</si>
  <si>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</si>
  <si>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</si>
  <si>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</si>
  <si>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</si>
  <si>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</si>
  <si>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</si>
  <si>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</si>
  <si>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</si>
  <si>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</si>
  <si>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</si>
  <si>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</si>
  <si>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</si>
  <si>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</si>
  <si>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</si>
  <si>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</si>
  <si>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</si>
  <si>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</si>
  <si>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</si>
  <si>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</si>
  <si>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</si>
  <si>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</si>
  <si>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</si>
  <si>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</si>
  <si>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</si>
  <si>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</si>
  <si>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</si>
  <si>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</si>
  <si>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</si>
  <si>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</si>
  <si>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</si>
  <si>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</si>
  <si>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</si>
  <si>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</si>
  <si>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</si>
  <si>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</si>
  <si>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</si>
  <si>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</si>
  <si>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</si>
  <si>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</si>
  <si>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</si>
  <si>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</si>
  <si>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</si>
  <si>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</si>
  <si>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</si>
  <si>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</si>
  <si>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</si>
  <si>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</si>
  <si>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</si>
  <si>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</si>
  <si>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</si>
  <si>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</si>
  <si>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</si>
  <si>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</si>
  <si>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</si>
  <si>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</si>
  <si>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</si>
  <si>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</si>
  <si>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</si>
  <si>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</si>
  <si>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</si>
  <si>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</si>
  <si>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</si>
  <si>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</si>
  <si>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</si>
  <si>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</si>
  <si>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</si>
  <si>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</si>
  <si>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</si>
  <si>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</si>
  <si>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</si>
  <si>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</si>
  <si>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</si>
  <si>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</si>
  <si>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</si>
  <si>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</si>
  <si>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</si>
  <si>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</si>
  <si>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</si>
  <si>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</si>
  <si>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</si>
  <si>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</si>
  <si>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</si>
  <si>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</si>
  <si>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</si>
  <si>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</si>
  <si>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</si>
  <si>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</si>
  <si>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</si>
  <si>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</si>
  <si>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</si>
  <si>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</si>
  <si>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</si>
  <si>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</si>
  <si>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</si>
  <si>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</si>
  <si>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</si>
  <si>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</si>
  <si>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</si>
  <si>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</si>
  <si>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</si>
  <si>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</si>
  <si>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</si>
  <si>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</si>
  <si>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</si>
  <si>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</si>
  <si>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</si>
  <si>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</si>
  <si>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</si>
  <si>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</si>
  <si>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</si>
  <si>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</si>
  <si>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</si>
  <si>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</si>
  <si>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</si>
  <si>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</si>
  <si>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</si>
  <si>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</si>
  <si>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</si>
  <si>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</si>
  <si>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</si>
  <si>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</si>
  <si>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</si>
  <si>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</si>
  <si>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</si>
  <si>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</si>
  <si>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</si>
  <si>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</si>
  <si>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</si>
  <si>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</si>
  <si>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</si>
  <si>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</si>
  <si>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</si>
  <si>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</si>
  <si>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</si>
  <si>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</si>
  <si>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</si>
  <si>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</si>
  <si>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</si>
  <si>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58IS2023/04/30</t>
  </si>
  <si>
    <t>30-04-2023</t>
  </si>
  <si>
    <t>IssueTime</t>
  </si>
  <si>
    <t>SHPPBPL</t>
  </si>
  <si>
    <t>IPCL_WB</t>
  </si>
  <si>
    <t>CHANJUII</t>
  </si>
  <si>
    <t>KPRSUGAR</t>
  </si>
  <si>
    <t>JSPL_DCPP</t>
  </si>
  <si>
    <t>NIRANISUGAR</t>
  </si>
  <si>
    <t>JPL</t>
  </si>
  <si>
    <t>NAVABHARAT</t>
  </si>
  <si>
    <t>JPNIGRIE_JNSTPP</t>
  </si>
  <si>
    <t>VISHWARAJSUGAR</t>
  </si>
  <si>
    <t>Manipur_Ben</t>
  </si>
  <si>
    <t>SEIL</t>
  </si>
  <si>
    <t>APNRL</t>
  </si>
  <si>
    <t>GBHHPL</t>
  </si>
  <si>
    <t>AMBASTL</t>
  </si>
  <si>
    <t>ILFS</t>
  </si>
  <si>
    <t>SOLAPUR_SOLAR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</si>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</sst>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0.11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0.11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0.11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0.11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0.11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0.11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0.11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0.11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0.11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0.11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0.11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0.11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0.11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0.11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0.11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0.11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0.11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0.11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0.11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0.11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0.11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0.11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0.11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0.11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0.11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0.11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0.11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0.11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0.11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0.11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0.11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0.11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0.11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0.11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0.11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0.11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0.11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0.11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0.11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0.11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0.11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0.11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0.11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0.11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0.11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0.11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0.11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0.11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0.11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0.11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0.11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0.11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0.11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0.11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0.11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0.11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0.11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0.11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0.11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0.11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0.11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0.11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0.11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0.11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0.11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0.11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0.11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0.11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0.11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0.11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0.11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0.11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0.11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0.11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0.11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0.11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0.11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0.11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0.11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0.11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0.11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0.11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0.11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0.11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0.11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0.11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0.11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0.11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0.11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0.11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0.11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0.11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0.11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0.11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45046</v>
      </c>
      <c r="Z3" s="37">
        <f>S3</f>
        <v>45046</v>
      </c>
      <c r="AE3" s="36"/>
      <c r="AH3" s="38">
        <f>AV4</f>
        <v>45046</v>
      </c>
    </row>
    <row r="4" spans="1:48" ht="15.75" thickBot="1">
      <c r="A4" s="37">
        <f>frq!A1</f>
        <v>45046</v>
      </c>
      <c r="L4" s="37">
        <f>frq!A1</f>
        <v>45046</v>
      </c>
      <c r="P4" s="37">
        <f>frq!A1</f>
        <v>45046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2.7500000000000001E-5</v>
      </c>
      <c r="H6" s="54">
        <f>(BAWANA!U3+BAWANA!V3)/4000</f>
        <v>0</v>
      </c>
      <c r="I6" s="54"/>
      <c r="J6" s="54">
        <f>G6+H6+I6</f>
        <v>2.7500000000000001E-5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2.7500000000000001E-5</v>
      </c>
      <c r="H7" s="54">
        <f>(BAWANA!U4+BAWANA!V4)/4000</f>
        <v>0</v>
      </c>
      <c r="I7" s="54"/>
      <c r="J7" s="54">
        <f t="shared" ref="J7:J70" si="3">G7+H7+I7</f>
        <v>2.7500000000000001E-5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2.7500000000000001E-5</v>
      </c>
      <c r="H8" s="54">
        <f>(BAWANA!U5+BAWANA!V5)/4000</f>
        <v>0</v>
      </c>
      <c r="I8" s="54"/>
      <c r="J8" s="54">
        <f t="shared" si="3"/>
        <v>2.7500000000000001E-5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2.7500000000000001E-5</v>
      </c>
      <c r="H9" s="54">
        <f>(BAWANA!U6+BAWANA!V6)/4000</f>
        <v>0</v>
      </c>
      <c r="I9" s="54"/>
      <c r="J9" s="54">
        <f t="shared" si="3"/>
        <v>2.7500000000000001E-5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2.7500000000000001E-5</v>
      </c>
      <c r="H10" s="54">
        <f>(BAWANA!U7+BAWANA!V7)/4000</f>
        <v>0</v>
      </c>
      <c r="I10" s="54"/>
      <c r="J10" s="54">
        <f t="shared" si="3"/>
        <v>2.7500000000000001E-5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2.7500000000000001E-5</v>
      </c>
      <c r="H11" s="54">
        <f>(BAWANA!U8+BAWANA!V8)/4000</f>
        <v>0</v>
      </c>
      <c r="I11" s="54"/>
      <c r="J11" s="54">
        <f t="shared" si="3"/>
        <v>2.7500000000000001E-5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2.7500000000000001E-5</v>
      </c>
      <c r="H12" s="54">
        <f>(BAWANA!U9+BAWANA!V9)/4000</f>
        <v>0</v>
      </c>
      <c r="I12" s="54"/>
      <c r="J12" s="54">
        <f t="shared" si="3"/>
        <v>2.7500000000000001E-5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2.7500000000000001E-5</v>
      </c>
      <c r="H13" s="54">
        <f>(BAWANA!U10+BAWANA!V10)/4000</f>
        <v>0</v>
      </c>
      <c r="I13" s="54"/>
      <c r="J13" s="54">
        <f t="shared" si="3"/>
        <v>2.7500000000000001E-5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2.7500000000000001E-5</v>
      </c>
      <c r="H14" s="54">
        <f>(BAWANA!U11+BAWANA!V11)/4000</f>
        <v>0</v>
      </c>
      <c r="I14" s="54"/>
      <c r="J14" s="54">
        <f t="shared" si="3"/>
        <v>2.7500000000000001E-5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2.7500000000000001E-5</v>
      </c>
      <c r="H15" s="54">
        <f>(BAWANA!U12+BAWANA!V12)/4000</f>
        <v>0</v>
      </c>
      <c r="I15" s="54"/>
      <c r="J15" s="54">
        <f t="shared" si="3"/>
        <v>2.7500000000000001E-5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2.7500000000000001E-5</v>
      </c>
      <c r="H16" s="54">
        <f>(BAWANA!U13+BAWANA!V13)/4000</f>
        <v>0</v>
      </c>
      <c r="I16" s="54"/>
      <c r="J16" s="54">
        <f t="shared" si="3"/>
        <v>2.7500000000000001E-5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2.7500000000000001E-5</v>
      </c>
      <c r="H17" s="54">
        <f>(BAWANA!U14+BAWANA!V14)/4000</f>
        <v>0</v>
      </c>
      <c r="I17" s="54"/>
      <c r="J17" s="54">
        <f t="shared" si="3"/>
        <v>2.7500000000000001E-5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2.7500000000000001E-5</v>
      </c>
      <c r="H18" s="54">
        <f>(BAWANA!U15+BAWANA!V15)/4000</f>
        <v>0</v>
      </c>
      <c r="I18" s="54"/>
      <c r="J18" s="54">
        <f t="shared" si="3"/>
        <v>2.7500000000000001E-5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2.7500000000000001E-5</v>
      </c>
      <c r="H19" s="54">
        <f>(BAWANA!U16+BAWANA!V16)/4000</f>
        <v>0</v>
      </c>
      <c r="I19" s="54"/>
      <c r="J19" s="54">
        <f t="shared" si="3"/>
        <v>2.7500000000000001E-5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2.7500000000000001E-5</v>
      </c>
      <c r="H20" s="54">
        <f>(BAWANA!U17+BAWANA!V17)/4000</f>
        <v>0</v>
      </c>
      <c r="I20" s="54"/>
      <c r="J20" s="54">
        <f t="shared" si="3"/>
        <v>2.7500000000000001E-5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2.7500000000000001E-5</v>
      </c>
      <c r="H21" s="54">
        <f>(BAWANA!U18+BAWANA!V18)/4000</f>
        <v>0</v>
      </c>
      <c r="I21" s="54"/>
      <c r="J21" s="54">
        <f t="shared" si="3"/>
        <v>2.7500000000000001E-5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2.7500000000000001E-5</v>
      </c>
      <c r="H22" s="54">
        <f>(BAWANA!U19+BAWANA!V19)/4000</f>
        <v>0</v>
      </c>
      <c r="I22" s="54"/>
      <c r="J22" s="54">
        <f t="shared" si="3"/>
        <v>2.7500000000000001E-5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2.7500000000000001E-5</v>
      </c>
      <c r="H23" s="54">
        <f>(BAWANA!U20+BAWANA!V20)/4000</f>
        <v>0</v>
      </c>
      <c r="I23" s="54"/>
      <c r="J23" s="54">
        <f t="shared" si="3"/>
        <v>2.7500000000000001E-5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2.7500000000000001E-5</v>
      </c>
      <c r="H24" s="54">
        <f>(BAWANA!U21+BAWANA!V21)/4000</f>
        <v>0</v>
      </c>
      <c r="I24" s="54"/>
      <c r="J24" s="54">
        <f t="shared" si="3"/>
        <v>2.7500000000000001E-5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2.7500000000000001E-5</v>
      </c>
      <c r="H25" s="54">
        <f>(BAWANA!U22+BAWANA!V22)/4000</f>
        <v>0</v>
      </c>
      <c r="I25" s="54"/>
      <c r="J25" s="54">
        <f t="shared" si="3"/>
        <v>2.7500000000000001E-5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2.7500000000000001E-5</v>
      </c>
      <c r="H26" s="54">
        <f>(BAWANA!U23+BAWANA!V23)/4000</f>
        <v>0</v>
      </c>
      <c r="I26" s="54"/>
      <c r="J26" s="54">
        <f t="shared" si="3"/>
        <v>2.7500000000000001E-5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2.7500000000000001E-5</v>
      </c>
      <c r="H27" s="54">
        <f>(BAWANA!U24+BAWANA!V24)/4000</f>
        <v>0</v>
      </c>
      <c r="I27" s="54"/>
      <c r="J27" s="54">
        <f t="shared" si="3"/>
        <v>2.7500000000000001E-5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2.7500000000000001E-5</v>
      </c>
      <c r="H28" s="54">
        <f>(BAWANA!U25+BAWANA!V25)/4000</f>
        <v>0</v>
      </c>
      <c r="I28" s="54"/>
      <c r="J28" s="54">
        <f t="shared" si="3"/>
        <v>2.7500000000000001E-5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2.7500000000000001E-5</v>
      </c>
      <c r="H29" s="54">
        <f>(BAWANA!U26+BAWANA!V26)/4000</f>
        <v>0</v>
      </c>
      <c r="I29" s="54"/>
      <c r="J29" s="54">
        <f t="shared" si="3"/>
        <v>2.7500000000000001E-5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2.7500000000000001E-5</v>
      </c>
      <c r="H30" s="54">
        <f>(BAWANA!U27+BAWANA!V27)/4000</f>
        <v>0</v>
      </c>
      <c r="I30" s="54"/>
      <c r="J30" s="54">
        <f t="shared" si="3"/>
        <v>2.7500000000000001E-5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2.7500000000000001E-5</v>
      </c>
      <c r="H31" s="54">
        <f>(BAWANA!U28+BAWANA!V28)/4000</f>
        <v>0</v>
      </c>
      <c r="I31" s="54"/>
      <c r="J31" s="54">
        <f t="shared" si="3"/>
        <v>2.7500000000000001E-5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2.7500000000000001E-5</v>
      </c>
      <c r="H32" s="54">
        <f>(BAWANA!U29+BAWANA!V29)/4000</f>
        <v>0</v>
      </c>
      <c r="I32" s="54"/>
      <c r="J32" s="54">
        <f t="shared" si="3"/>
        <v>2.7500000000000001E-5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2.7500000000000001E-5</v>
      </c>
      <c r="H33" s="54">
        <f>(BAWANA!U30+BAWANA!V30)/4000</f>
        <v>0</v>
      </c>
      <c r="I33" s="54"/>
      <c r="J33" s="54">
        <f t="shared" si="3"/>
        <v>2.7500000000000001E-5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2.7500000000000001E-5</v>
      </c>
      <c r="H34" s="54">
        <f>(BAWANA!U31+BAWANA!V31)/4000</f>
        <v>0</v>
      </c>
      <c r="I34" s="54"/>
      <c r="J34" s="54">
        <f t="shared" si="3"/>
        <v>2.7500000000000001E-5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2.7500000000000001E-5</v>
      </c>
      <c r="H35" s="54">
        <f>(BAWANA!U32+BAWANA!V32)/4000</f>
        <v>0</v>
      </c>
      <c r="I35" s="54"/>
      <c r="J35" s="54">
        <f t="shared" si="3"/>
        <v>2.7500000000000001E-5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2.7500000000000001E-5</v>
      </c>
      <c r="H36" s="54">
        <f>(BAWANA!U33+BAWANA!V33)/4000</f>
        <v>0</v>
      </c>
      <c r="I36" s="54"/>
      <c r="J36" s="54">
        <f t="shared" si="3"/>
        <v>2.7500000000000001E-5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2.7500000000000001E-5</v>
      </c>
      <c r="H37" s="54">
        <f>(BAWANA!U34+BAWANA!V34)/4000</f>
        <v>0</v>
      </c>
      <c r="I37" s="54"/>
      <c r="J37" s="54">
        <f t="shared" si="3"/>
        <v>2.7500000000000001E-5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2.7500000000000001E-5</v>
      </c>
      <c r="H38" s="54">
        <f>(BAWANA!U35+BAWANA!V35)/4000</f>
        <v>0</v>
      </c>
      <c r="I38" s="54"/>
      <c r="J38" s="54">
        <f t="shared" si="3"/>
        <v>2.7500000000000001E-5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2.7500000000000001E-5</v>
      </c>
      <c r="H39" s="54">
        <f>(BAWANA!U36+BAWANA!V36)/4000</f>
        <v>0</v>
      </c>
      <c r="I39" s="54"/>
      <c r="J39" s="54">
        <f t="shared" si="3"/>
        <v>2.7500000000000001E-5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2.7500000000000001E-5</v>
      </c>
      <c r="H40" s="54">
        <f>(BAWANA!U37+BAWANA!V37)/4000</f>
        <v>0</v>
      </c>
      <c r="I40" s="54"/>
      <c r="J40" s="54">
        <f t="shared" si="3"/>
        <v>2.7500000000000001E-5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2.7500000000000001E-5</v>
      </c>
      <c r="H41" s="54">
        <f>(BAWANA!U38+BAWANA!V38)/4000</f>
        <v>0</v>
      </c>
      <c r="I41" s="54"/>
      <c r="J41" s="54">
        <f t="shared" si="3"/>
        <v>2.7500000000000001E-5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2.7500000000000001E-5</v>
      </c>
      <c r="H42" s="54">
        <f>(BAWANA!U39+BAWANA!V39)/4000</f>
        <v>0</v>
      </c>
      <c r="I42" s="54"/>
      <c r="J42" s="54">
        <f t="shared" si="3"/>
        <v>2.7500000000000001E-5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2.7500000000000001E-5</v>
      </c>
      <c r="H43" s="54">
        <f>(BAWANA!U40+BAWANA!V40)/4000</f>
        <v>0</v>
      </c>
      <c r="I43" s="54"/>
      <c r="J43" s="54">
        <f t="shared" si="3"/>
        <v>2.7500000000000001E-5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2.7500000000000001E-5</v>
      </c>
      <c r="H44" s="54">
        <f>(BAWANA!U41+BAWANA!V41)/4000</f>
        <v>0</v>
      </c>
      <c r="I44" s="54"/>
      <c r="J44" s="54">
        <f t="shared" si="3"/>
        <v>2.7500000000000001E-5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2.7500000000000001E-5</v>
      </c>
      <c r="H45" s="54">
        <f>(BAWANA!U42+BAWANA!V42)/4000</f>
        <v>0</v>
      </c>
      <c r="I45" s="54"/>
      <c r="J45" s="54">
        <f t="shared" si="3"/>
        <v>2.7500000000000001E-5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2.7500000000000001E-5</v>
      </c>
      <c r="H46" s="54">
        <f>(BAWANA!U43+BAWANA!V43)/4000</f>
        <v>0</v>
      </c>
      <c r="I46" s="54"/>
      <c r="J46" s="54">
        <f t="shared" si="3"/>
        <v>2.7500000000000001E-5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2.7500000000000001E-5</v>
      </c>
      <c r="H47" s="54">
        <f>(BAWANA!U44+BAWANA!V44)/4000</f>
        <v>0</v>
      </c>
      <c r="I47" s="54"/>
      <c r="J47" s="54">
        <f t="shared" si="3"/>
        <v>2.7500000000000001E-5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2.7500000000000001E-5</v>
      </c>
      <c r="H48" s="54">
        <f>(BAWANA!U45+BAWANA!V45)/4000</f>
        <v>0</v>
      </c>
      <c r="I48" s="54"/>
      <c r="J48" s="54">
        <f t="shared" si="3"/>
        <v>2.7500000000000001E-5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2.7500000000000001E-5</v>
      </c>
      <c r="H49" s="54">
        <f>(BAWANA!U46+BAWANA!V46)/4000</f>
        <v>0</v>
      </c>
      <c r="I49" s="54"/>
      <c r="J49" s="54">
        <f t="shared" si="3"/>
        <v>2.7500000000000001E-5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2.7500000000000001E-5</v>
      </c>
      <c r="H50" s="54">
        <f>(BAWANA!U47+BAWANA!V47)/4000</f>
        <v>0</v>
      </c>
      <c r="I50" s="54"/>
      <c r="J50" s="54">
        <f t="shared" si="3"/>
        <v>2.7500000000000001E-5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2.7500000000000001E-5</v>
      </c>
      <c r="H51" s="54">
        <f>(BAWANA!U48+BAWANA!V48)/4000</f>
        <v>0</v>
      </c>
      <c r="I51" s="54"/>
      <c r="J51" s="54">
        <f t="shared" si="3"/>
        <v>2.7500000000000001E-5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2.7500000000000001E-5</v>
      </c>
      <c r="H52" s="54">
        <f>(BAWANA!U49+BAWANA!V49)/4000</f>
        <v>0</v>
      </c>
      <c r="I52" s="54"/>
      <c r="J52" s="54">
        <f t="shared" si="3"/>
        <v>2.7500000000000001E-5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2.7500000000000001E-5</v>
      </c>
      <c r="H53" s="54">
        <f>(BAWANA!U50+BAWANA!V50)/4000</f>
        <v>0</v>
      </c>
      <c r="I53" s="54"/>
      <c r="J53" s="54">
        <f t="shared" si="3"/>
        <v>2.7500000000000001E-5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2.7500000000000001E-5</v>
      </c>
      <c r="H54" s="54">
        <f>(BAWANA!U51+BAWANA!V51)/4000</f>
        <v>0</v>
      </c>
      <c r="I54" s="54"/>
      <c r="J54" s="54">
        <f t="shared" si="3"/>
        <v>2.7500000000000001E-5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2.7500000000000001E-5</v>
      </c>
      <c r="H55" s="54">
        <f>(BAWANA!U52+BAWANA!V52)/4000</f>
        <v>0</v>
      </c>
      <c r="I55" s="54"/>
      <c r="J55" s="54">
        <f t="shared" si="3"/>
        <v>2.7500000000000001E-5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2.7500000000000001E-5</v>
      </c>
      <c r="H56" s="54">
        <f>(BAWANA!U53+BAWANA!V53)/4000</f>
        <v>0</v>
      </c>
      <c r="I56" s="54"/>
      <c r="J56" s="54">
        <f t="shared" si="3"/>
        <v>2.7500000000000001E-5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2.7500000000000001E-5</v>
      </c>
      <c r="H57" s="54">
        <f>(BAWANA!U54+BAWANA!V54)/4000</f>
        <v>0</v>
      </c>
      <c r="I57" s="54"/>
      <c r="J57" s="54">
        <f t="shared" si="3"/>
        <v>2.7500000000000001E-5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2.7500000000000001E-5</v>
      </c>
      <c r="H58" s="54">
        <f>(BAWANA!U55+BAWANA!V55)/4000</f>
        <v>0</v>
      </c>
      <c r="I58" s="54"/>
      <c r="J58" s="54">
        <f t="shared" si="3"/>
        <v>2.7500000000000001E-5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2.7500000000000001E-5</v>
      </c>
      <c r="H59" s="54">
        <f>(BAWANA!U56+BAWANA!V56)/4000</f>
        <v>0</v>
      </c>
      <c r="I59" s="54"/>
      <c r="J59" s="54">
        <f t="shared" si="3"/>
        <v>2.7500000000000001E-5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2.7500000000000001E-5</v>
      </c>
      <c r="H60" s="54">
        <f>(BAWANA!U57+BAWANA!V57)/4000</f>
        <v>0</v>
      </c>
      <c r="I60" s="54"/>
      <c r="J60" s="54">
        <f t="shared" si="3"/>
        <v>2.7500000000000001E-5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2.7500000000000001E-5</v>
      </c>
      <c r="H61" s="54">
        <f>(BAWANA!U58+BAWANA!V58)/4000</f>
        <v>0</v>
      </c>
      <c r="I61" s="54"/>
      <c r="J61" s="54">
        <f t="shared" si="3"/>
        <v>2.7500000000000001E-5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2.7500000000000001E-5</v>
      </c>
      <c r="H62" s="54">
        <f>(BAWANA!U59+BAWANA!V59)/4000</f>
        <v>0</v>
      </c>
      <c r="I62" s="54"/>
      <c r="J62" s="54">
        <f t="shared" si="3"/>
        <v>2.7500000000000001E-5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2.7500000000000001E-5</v>
      </c>
      <c r="H63" s="54">
        <f>(BAWANA!U60+BAWANA!V60)/4000</f>
        <v>0</v>
      </c>
      <c r="I63" s="54"/>
      <c r="J63" s="54">
        <f t="shared" si="3"/>
        <v>2.7500000000000001E-5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2.7500000000000001E-5</v>
      </c>
      <c r="H64" s="54">
        <f>(BAWANA!U61+BAWANA!V61)/4000</f>
        <v>0</v>
      </c>
      <c r="I64" s="54"/>
      <c r="J64" s="54">
        <f t="shared" si="3"/>
        <v>2.7500000000000001E-5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2.7500000000000001E-5</v>
      </c>
      <c r="H65" s="54">
        <f>(BAWANA!U62+BAWANA!V62)/4000</f>
        <v>0</v>
      </c>
      <c r="I65" s="54"/>
      <c r="J65" s="54">
        <f t="shared" si="3"/>
        <v>2.7500000000000001E-5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2.7500000000000001E-5</v>
      </c>
      <c r="H66" s="54">
        <f>(BAWANA!U63+BAWANA!V63)/4000</f>
        <v>0</v>
      </c>
      <c r="I66" s="54"/>
      <c r="J66" s="54">
        <f t="shared" si="3"/>
        <v>2.7500000000000001E-5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2.7500000000000001E-5</v>
      </c>
      <c r="H67" s="54">
        <f>(BAWANA!U64+BAWANA!V64)/4000</f>
        <v>0</v>
      </c>
      <c r="I67" s="54"/>
      <c r="J67" s="54">
        <f t="shared" si="3"/>
        <v>2.7500000000000001E-5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2.7500000000000001E-5</v>
      </c>
      <c r="H68" s="54">
        <f>(BAWANA!U65+BAWANA!V65)/4000</f>
        <v>0</v>
      </c>
      <c r="I68" s="54"/>
      <c r="J68" s="54">
        <f t="shared" si="3"/>
        <v>2.7500000000000001E-5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2.7500000000000001E-5</v>
      </c>
      <c r="H69" s="54">
        <f>(BAWANA!U66+BAWANA!V66)/4000</f>
        <v>0</v>
      </c>
      <c r="I69" s="54"/>
      <c r="J69" s="54">
        <f t="shared" si="3"/>
        <v>2.7500000000000001E-5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2.7500000000000001E-5</v>
      </c>
      <c r="H70" s="54">
        <f>(BAWANA!U67+BAWANA!V67)/4000</f>
        <v>0</v>
      </c>
      <c r="I70" s="54"/>
      <c r="J70" s="54">
        <f t="shared" si="3"/>
        <v>2.7500000000000001E-5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2.7500000000000001E-5</v>
      </c>
      <c r="H71" s="54">
        <f>(BAWANA!U68+BAWANA!V68)/4000</f>
        <v>0</v>
      </c>
      <c r="I71" s="54"/>
      <c r="J71" s="54">
        <f t="shared" ref="J71:J101" si="9">G71+H71+I71</f>
        <v>2.7500000000000001E-5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2.7500000000000001E-5</v>
      </c>
      <c r="H72" s="54">
        <f>(BAWANA!U69+BAWANA!V69)/4000</f>
        <v>0</v>
      </c>
      <c r="I72" s="54"/>
      <c r="J72" s="54">
        <f t="shared" si="9"/>
        <v>2.7500000000000001E-5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2.7500000000000001E-5</v>
      </c>
      <c r="H73" s="54">
        <f>(BAWANA!U70+BAWANA!V70)/4000</f>
        <v>0</v>
      </c>
      <c r="I73" s="54"/>
      <c r="J73" s="54">
        <f t="shared" si="9"/>
        <v>2.7500000000000001E-5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2.7500000000000001E-5</v>
      </c>
      <c r="H74" s="54">
        <f>(BAWANA!U71+BAWANA!V71)/4000</f>
        <v>0</v>
      </c>
      <c r="I74" s="54"/>
      <c r="J74" s="54">
        <f t="shared" si="9"/>
        <v>2.7500000000000001E-5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2.7500000000000001E-5</v>
      </c>
      <c r="H75" s="54">
        <f>(BAWANA!U72+BAWANA!V72)/4000</f>
        <v>0</v>
      </c>
      <c r="I75" s="54"/>
      <c r="J75" s="54">
        <f t="shared" si="9"/>
        <v>2.7500000000000001E-5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2.7500000000000001E-5</v>
      </c>
      <c r="H76" s="54">
        <f>(BAWANA!U73+BAWANA!V73)/4000</f>
        <v>0</v>
      </c>
      <c r="I76" s="54"/>
      <c r="J76" s="54">
        <f t="shared" si="9"/>
        <v>2.7500000000000001E-5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2.7500000000000001E-5</v>
      </c>
      <c r="H77" s="54">
        <f>(BAWANA!U74+BAWANA!V74)/4000</f>
        <v>0</v>
      </c>
      <c r="I77" s="54"/>
      <c r="J77" s="54">
        <f t="shared" si="9"/>
        <v>2.7500000000000001E-5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2.7500000000000001E-5</v>
      </c>
      <c r="H78" s="54">
        <f>(BAWANA!U75+BAWANA!V75)/4000</f>
        <v>0</v>
      </c>
      <c r="I78" s="54"/>
      <c r="J78" s="54">
        <f t="shared" si="9"/>
        <v>2.7500000000000001E-5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2.7500000000000001E-5</v>
      </c>
      <c r="H79" s="54">
        <f>(BAWANA!U76+BAWANA!V76)/4000</f>
        <v>0</v>
      </c>
      <c r="I79" s="54"/>
      <c r="J79" s="54">
        <f t="shared" si="9"/>
        <v>2.7500000000000001E-5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2.7500000000000001E-5</v>
      </c>
      <c r="H80" s="54">
        <f>(BAWANA!U77+BAWANA!V77)/4000</f>
        <v>0</v>
      </c>
      <c r="I80" s="54"/>
      <c r="J80" s="54">
        <f t="shared" si="9"/>
        <v>2.7500000000000001E-5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2.7500000000000001E-5</v>
      </c>
      <c r="H81" s="54">
        <f>(BAWANA!U78+BAWANA!V78)/4000</f>
        <v>0</v>
      </c>
      <c r="I81" s="54"/>
      <c r="J81" s="54">
        <f t="shared" si="9"/>
        <v>2.7500000000000001E-5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2.7500000000000001E-5</v>
      </c>
      <c r="H82" s="54">
        <f>(BAWANA!U79+BAWANA!V79)/4000</f>
        <v>0</v>
      </c>
      <c r="I82" s="54"/>
      <c r="J82" s="54">
        <f t="shared" si="9"/>
        <v>2.7500000000000001E-5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2.7500000000000001E-5</v>
      </c>
      <c r="H83" s="54">
        <f>(BAWANA!U80+BAWANA!V80)/4000</f>
        <v>0</v>
      </c>
      <c r="I83" s="54"/>
      <c r="J83" s="54">
        <f t="shared" si="9"/>
        <v>2.7500000000000001E-5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2.7500000000000001E-5</v>
      </c>
      <c r="H84" s="54">
        <f>(BAWANA!U81+BAWANA!V81)/4000</f>
        <v>0</v>
      </c>
      <c r="I84" s="54"/>
      <c r="J84" s="54">
        <f t="shared" si="9"/>
        <v>2.7500000000000001E-5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2.7500000000000001E-5</v>
      </c>
      <c r="H85" s="54">
        <f>(BAWANA!U82+BAWANA!V82)/4000</f>
        <v>0</v>
      </c>
      <c r="I85" s="54"/>
      <c r="J85" s="54">
        <f t="shared" si="9"/>
        <v>2.7500000000000001E-5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2.7500000000000001E-5</v>
      </c>
      <c r="H86" s="54">
        <f>(BAWANA!U83+BAWANA!V83)/4000</f>
        <v>0</v>
      </c>
      <c r="I86" s="54"/>
      <c r="J86" s="54">
        <f t="shared" si="9"/>
        <v>2.7500000000000001E-5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2.7500000000000001E-5</v>
      </c>
      <c r="H87" s="54">
        <f>(BAWANA!U84+BAWANA!V84)/4000</f>
        <v>0</v>
      </c>
      <c r="I87" s="54"/>
      <c r="J87" s="54">
        <f t="shared" si="9"/>
        <v>2.7500000000000001E-5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2.7500000000000001E-5</v>
      </c>
      <c r="H88" s="54">
        <f>(BAWANA!U85+BAWANA!V85)/4000</f>
        <v>0</v>
      </c>
      <c r="I88" s="54"/>
      <c r="J88" s="54">
        <f t="shared" si="9"/>
        <v>2.7500000000000001E-5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2.7500000000000001E-5</v>
      </c>
      <c r="H89" s="54">
        <f>(BAWANA!U86+BAWANA!V86)/4000</f>
        <v>0</v>
      </c>
      <c r="I89" s="54"/>
      <c r="J89" s="54">
        <f t="shared" si="9"/>
        <v>2.7500000000000001E-5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2.7500000000000001E-5</v>
      </c>
      <c r="H90" s="54">
        <f>(BAWANA!U87+BAWANA!V87)/4000</f>
        <v>0</v>
      </c>
      <c r="I90" s="54"/>
      <c r="J90" s="54">
        <f t="shared" si="9"/>
        <v>2.7500000000000001E-5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2.7500000000000001E-5</v>
      </c>
      <c r="H91" s="54">
        <f>(BAWANA!U88+BAWANA!V88)/4000</f>
        <v>0</v>
      </c>
      <c r="I91" s="54"/>
      <c r="J91" s="54">
        <f t="shared" si="9"/>
        <v>2.7500000000000001E-5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2.7500000000000001E-5</v>
      </c>
      <c r="H92" s="54">
        <f>(BAWANA!U89+BAWANA!V89)/4000</f>
        <v>0</v>
      </c>
      <c r="I92" s="54"/>
      <c r="J92" s="54">
        <f t="shared" si="9"/>
        <v>2.7500000000000001E-5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2.7500000000000001E-5</v>
      </c>
      <c r="H93" s="54">
        <f>(BAWANA!U90+BAWANA!V90)/4000</f>
        <v>0</v>
      </c>
      <c r="I93" s="54"/>
      <c r="J93" s="54">
        <f t="shared" si="9"/>
        <v>2.7500000000000001E-5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2.7500000000000001E-5</v>
      </c>
      <c r="H94" s="54">
        <f>(BAWANA!U91+BAWANA!V91)/4000</f>
        <v>0</v>
      </c>
      <c r="I94" s="54"/>
      <c r="J94" s="54">
        <f t="shared" si="9"/>
        <v>2.7500000000000001E-5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2.7500000000000001E-5</v>
      </c>
      <c r="H95" s="54">
        <f>(BAWANA!U92+BAWANA!V92)/4000</f>
        <v>0</v>
      </c>
      <c r="I95" s="54"/>
      <c r="J95" s="54">
        <f t="shared" si="9"/>
        <v>2.7500000000000001E-5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2.7500000000000001E-5</v>
      </c>
      <c r="H96" s="54">
        <f>(BAWANA!U93+BAWANA!V93)/4000</f>
        <v>0</v>
      </c>
      <c r="I96" s="54"/>
      <c r="J96" s="54">
        <f t="shared" si="9"/>
        <v>2.7500000000000001E-5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2.7500000000000001E-5</v>
      </c>
      <c r="H97" s="54">
        <f>(BAWANA!U94+BAWANA!V94)/4000</f>
        <v>0</v>
      </c>
      <c r="I97" s="54"/>
      <c r="J97" s="54">
        <f t="shared" si="9"/>
        <v>2.7500000000000001E-5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2.7500000000000001E-5</v>
      </c>
      <c r="H98" s="54">
        <f>(BAWANA!U95+BAWANA!V95)/4000</f>
        <v>0</v>
      </c>
      <c r="I98" s="54"/>
      <c r="J98" s="54">
        <f t="shared" si="9"/>
        <v>2.7500000000000001E-5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2.7500000000000001E-5</v>
      </c>
      <c r="H99" s="54">
        <f>(BAWANA!U96+BAWANA!V96)/4000</f>
        <v>0</v>
      </c>
      <c r="I99" s="54"/>
      <c r="J99" s="54">
        <f t="shared" si="9"/>
        <v>2.7500000000000001E-5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2.7500000000000001E-5</v>
      </c>
      <c r="H100" s="54">
        <f>(BAWANA!U97+BAWANA!V97)/4000</f>
        <v>0</v>
      </c>
      <c r="I100" s="54"/>
      <c r="J100" s="54">
        <f t="shared" si="9"/>
        <v>2.7500000000000001E-5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2.7500000000000001E-5</v>
      </c>
      <c r="H101" s="54">
        <f>(BAWANA!U98+BAWANA!V98)/4000</f>
        <v>0</v>
      </c>
      <c r="I101" s="54"/>
      <c r="J101" s="54">
        <f t="shared" si="9"/>
        <v>2.7500000000000001E-5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2.6400000000000026E-3</v>
      </c>
      <c r="H102" s="54">
        <f t="shared" si="14"/>
        <v>0</v>
      </c>
      <c r="I102" s="54"/>
      <c r="J102" s="54">
        <f t="shared" si="14"/>
        <v>2.6400000000000026E-3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494</v>
      </c>
      <c r="Y1" t="s">
        <v>495</v>
      </c>
      <c r="Z1" t="s">
        <v>496</v>
      </c>
      <c r="AA1" t="s">
        <v>497</v>
      </c>
      <c r="AB1" t="s">
        <v>498</v>
      </c>
      <c r="AC1" t="s">
        <v>499</v>
      </c>
      <c r="AD1" t="s">
        <v>494</v>
      </c>
      <c r="AE1" t="s">
        <v>494</v>
      </c>
      <c r="AF1" t="s">
        <v>494</v>
      </c>
      <c r="AG1" t="s">
        <v>500</v>
      </c>
      <c r="AH1" t="s">
        <v>494</v>
      </c>
      <c r="AI1" t="s">
        <v>501</v>
      </c>
      <c r="AJ1" t="s">
        <v>494</v>
      </c>
      <c r="AK1" t="s">
        <v>502</v>
      </c>
      <c r="AL1" t="s">
        <v>503</v>
      </c>
      <c r="AM1" t="s">
        <v>494</v>
      </c>
      <c r="AN1" t="s">
        <v>504</v>
      </c>
      <c r="AO1" t="s">
        <v>505</v>
      </c>
      <c r="AP1" t="s">
        <v>506</v>
      </c>
      <c r="AQ1" t="s">
        <v>507</v>
      </c>
      <c r="AR1" t="s">
        <v>150</v>
      </c>
      <c r="AS1" t="s">
        <v>509</v>
      </c>
      <c r="AT1" t="s">
        <v>494</v>
      </c>
      <c r="AU1" t="s">
        <v>510</v>
      </c>
      <c r="AV1" t="s">
        <v>511</v>
      </c>
      <c r="AW1" t="s">
        <v>511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45046</v>
      </c>
      <c r="W2" s="30" t="s">
        <v>269</v>
      </c>
      <c r="X2" t="s">
        <v>270</v>
      </c>
      <c r="Y2" t="s">
        <v>152</v>
      </c>
      <c r="Z2" t="s">
        <v>153</v>
      </c>
      <c r="AA2" t="s">
        <v>149</v>
      </c>
      <c r="AB2" t="s">
        <v>149</v>
      </c>
      <c r="AC2" t="s">
        <v>149</v>
      </c>
      <c r="AD2" t="s">
        <v>240</v>
      </c>
      <c r="AE2" t="s">
        <v>281</v>
      </c>
      <c r="AF2" t="s">
        <v>237</v>
      </c>
      <c r="AG2" t="s">
        <v>149</v>
      </c>
      <c r="AH2" t="s">
        <v>283</v>
      </c>
      <c r="AI2" t="s">
        <v>149</v>
      </c>
      <c r="AJ2" t="s">
        <v>232</v>
      </c>
      <c r="AK2" t="s">
        <v>149</v>
      </c>
      <c r="AL2" t="s">
        <v>149</v>
      </c>
      <c r="AM2" t="s">
        <v>282</v>
      </c>
      <c r="AN2" t="s">
        <v>391</v>
      </c>
      <c r="AO2" t="s">
        <v>153</v>
      </c>
      <c r="AP2" t="s">
        <v>153</v>
      </c>
      <c r="AQ2" t="s">
        <v>246</v>
      </c>
      <c r="AR2" t="s">
        <v>508</v>
      </c>
      <c r="AS2" t="s">
        <v>149</v>
      </c>
      <c r="AT2" t="s">
        <v>268</v>
      </c>
      <c r="AU2" t="s">
        <v>405</v>
      </c>
      <c r="AV2" t="s">
        <v>150</v>
      </c>
      <c r="AW2" t="s">
        <v>149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439.68000000000006</v>
      </c>
      <c r="I3" s="95">
        <v>0.53</v>
      </c>
      <c r="J3" s="95">
        <v>45.04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0.36</v>
      </c>
      <c r="X3">
        <v>0.53</v>
      </c>
      <c r="Y3">
        <v>0</v>
      </c>
      <c r="Z3">
        <v>10.86</v>
      </c>
      <c r="AA3">
        <v>17.36</v>
      </c>
      <c r="AB3">
        <v>48.22</v>
      </c>
      <c r="AC3">
        <v>9.64</v>
      </c>
      <c r="AD3">
        <v>0.45</v>
      </c>
      <c r="AE3">
        <v>0.31</v>
      </c>
      <c r="AF3">
        <v>0.36</v>
      </c>
      <c r="AG3">
        <v>49.91</v>
      </c>
      <c r="AH3">
        <v>0.31</v>
      </c>
      <c r="AI3">
        <v>115.74</v>
      </c>
      <c r="AJ3">
        <v>0.53</v>
      </c>
      <c r="AK3">
        <v>49.91</v>
      </c>
      <c r="AL3">
        <v>14.47</v>
      </c>
      <c r="AM3">
        <v>0.61</v>
      </c>
      <c r="AN3">
        <v>2.89</v>
      </c>
      <c r="AO3">
        <v>13.23</v>
      </c>
      <c r="AP3">
        <v>20.59</v>
      </c>
      <c r="AQ3">
        <v>28.54</v>
      </c>
      <c r="AR3">
        <v>0</v>
      </c>
      <c r="AS3">
        <v>99.83</v>
      </c>
      <c r="AT3">
        <v>0.6</v>
      </c>
      <c r="AU3">
        <v>0</v>
      </c>
      <c r="AV3">
        <v>0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439.68000000000006</v>
      </c>
      <c r="I4" s="88">
        <v>0.53</v>
      </c>
      <c r="J4" s="88">
        <v>45.04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0.36</v>
      </c>
      <c r="X4">
        <v>0.53</v>
      </c>
      <c r="Y4">
        <v>0</v>
      </c>
      <c r="Z4">
        <v>10.86</v>
      </c>
      <c r="AA4">
        <v>17.36</v>
      </c>
      <c r="AB4">
        <v>48.22</v>
      </c>
      <c r="AC4">
        <v>9.64</v>
      </c>
      <c r="AD4">
        <v>0.45</v>
      </c>
      <c r="AE4">
        <v>0.31</v>
      </c>
      <c r="AF4">
        <v>0.36</v>
      </c>
      <c r="AG4">
        <v>49.91</v>
      </c>
      <c r="AH4">
        <v>0.31</v>
      </c>
      <c r="AI4">
        <v>115.74</v>
      </c>
      <c r="AJ4">
        <v>0.53</v>
      </c>
      <c r="AK4">
        <v>49.91</v>
      </c>
      <c r="AL4">
        <v>14.47</v>
      </c>
      <c r="AM4">
        <v>0.61</v>
      </c>
      <c r="AN4">
        <v>2.89</v>
      </c>
      <c r="AO4">
        <v>13.23</v>
      </c>
      <c r="AP4">
        <v>20.59</v>
      </c>
      <c r="AQ4">
        <v>28.54</v>
      </c>
      <c r="AR4">
        <v>0</v>
      </c>
      <c r="AS4">
        <v>99.83</v>
      </c>
      <c r="AT4">
        <v>0.6</v>
      </c>
      <c r="AU4">
        <v>0</v>
      </c>
      <c r="AV4">
        <v>0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439.68000000000006</v>
      </c>
      <c r="I5" s="88">
        <v>0.53</v>
      </c>
      <c r="J5" s="88">
        <v>45.04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0.36</v>
      </c>
      <c r="X5">
        <v>0.53</v>
      </c>
      <c r="Y5">
        <v>0</v>
      </c>
      <c r="Z5">
        <v>10.86</v>
      </c>
      <c r="AA5">
        <v>17.36</v>
      </c>
      <c r="AB5">
        <v>48.22</v>
      </c>
      <c r="AC5">
        <v>9.64</v>
      </c>
      <c r="AD5">
        <v>0.45</v>
      </c>
      <c r="AE5">
        <v>0.31</v>
      </c>
      <c r="AF5">
        <v>0.36</v>
      </c>
      <c r="AG5">
        <v>49.91</v>
      </c>
      <c r="AH5">
        <v>0.31</v>
      </c>
      <c r="AI5">
        <v>115.74</v>
      </c>
      <c r="AJ5">
        <v>0.53</v>
      </c>
      <c r="AK5">
        <v>49.91</v>
      </c>
      <c r="AL5">
        <v>14.47</v>
      </c>
      <c r="AM5">
        <v>0.61</v>
      </c>
      <c r="AN5">
        <v>2.89</v>
      </c>
      <c r="AO5">
        <v>13.23</v>
      </c>
      <c r="AP5">
        <v>20.59</v>
      </c>
      <c r="AQ5">
        <v>28.54</v>
      </c>
      <c r="AR5">
        <v>0</v>
      </c>
      <c r="AS5">
        <v>99.83</v>
      </c>
      <c r="AT5">
        <v>0.6</v>
      </c>
      <c r="AU5">
        <v>0</v>
      </c>
      <c r="AV5">
        <v>0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439.68000000000006</v>
      </c>
      <c r="I6" s="88">
        <v>0.53</v>
      </c>
      <c r="J6" s="88">
        <v>45.04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0.36</v>
      </c>
      <c r="X6">
        <v>0.53</v>
      </c>
      <c r="Y6">
        <v>0</v>
      </c>
      <c r="Z6">
        <v>10.86</v>
      </c>
      <c r="AA6">
        <v>17.36</v>
      </c>
      <c r="AB6">
        <v>48.22</v>
      </c>
      <c r="AC6">
        <v>9.64</v>
      </c>
      <c r="AD6">
        <v>0.45</v>
      </c>
      <c r="AE6">
        <v>0.31</v>
      </c>
      <c r="AF6">
        <v>0.36</v>
      </c>
      <c r="AG6">
        <v>49.91</v>
      </c>
      <c r="AH6">
        <v>0.31</v>
      </c>
      <c r="AI6">
        <v>115.74</v>
      </c>
      <c r="AJ6">
        <v>0.53</v>
      </c>
      <c r="AK6">
        <v>49.91</v>
      </c>
      <c r="AL6">
        <v>14.47</v>
      </c>
      <c r="AM6">
        <v>0.61</v>
      </c>
      <c r="AN6">
        <v>2.89</v>
      </c>
      <c r="AO6">
        <v>13.23</v>
      </c>
      <c r="AP6">
        <v>20.59</v>
      </c>
      <c r="AQ6">
        <v>28.54</v>
      </c>
      <c r="AR6">
        <v>0</v>
      </c>
      <c r="AS6">
        <v>99.83</v>
      </c>
      <c r="AT6">
        <v>0.6</v>
      </c>
      <c r="AU6">
        <v>0</v>
      </c>
      <c r="AV6">
        <v>0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439.68000000000006</v>
      </c>
      <c r="I7" s="88">
        <v>0.53</v>
      </c>
      <c r="J7" s="88">
        <v>44.95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0.36</v>
      </c>
      <c r="X7">
        <v>0.53</v>
      </c>
      <c r="Y7">
        <v>0</v>
      </c>
      <c r="Z7">
        <v>10.77</v>
      </c>
      <c r="AA7">
        <v>17.36</v>
      </c>
      <c r="AB7">
        <v>48.22</v>
      </c>
      <c r="AC7">
        <v>9.64</v>
      </c>
      <c r="AD7">
        <v>0.45</v>
      </c>
      <c r="AE7">
        <v>0.31</v>
      </c>
      <c r="AF7">
        <v>0.36</v>
      </c>
      <c r="AG7">
        <v>49.91</v>
      </c>
      <c r="AH7">
        <v>0.31</v>
      </c>
      <c r="AI7">
        <v>115.74</v>
      </c>
      <c r="AJ7">
        <v>0.53</v>
      </c>
      <c r="AK7">
        <v>49.91</v>
      </c>
      <c r="AL7">
        <v>14.47</v>
      </c>
      <c r="AM7">
        <v>0.61</v>
      </c>
      <c r="AN7">
        <v>2.89</v>
      </c>
      <c r="AO7">
        <v>13.23</v>
      </c>
      <c r="AP7">
        <v>20.59</v>
      </c>
      <c r="AQ7">
        <v>28.54</v>
      </c>
      <c r="AR7">
        <v>0</v>
      </c>
      <c r="AS7">
        <v>99.83</v>
      </c>
      <c r="AT7">
        <v>0.6</v>
      </c>
      <c r="AU7">
        <v>0</v>
      </c>
      <c r="AV7">
        <v>0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439.68000000000006</v>
      </c>
      <c r="I8" s="88">
        <v>0.53</v>
      </c>
      <c r="J8" s="88">
        <v>44.95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0.36</v>
      </c>
      <c r="X8">
        <v>0.53</v>
      </c>
      <c r="Y8">
        <v>0</v>
      </c>
      <c r="Z8">
        <v>10.77</v>
      </c>
      <c r="AA8">
        <v>17.36</v>
      </c>
      <c r="AB8">
        <v>48.22</v>
      </c>
      <c r="AC8">
        <v>9.64</v>
      </c>
      <c r="AD8">
        <v>0.45</v>
      </c>
      <c r="AE8">
        <v>0.31</v>
      </c>
      <c r="AF8">
        <v>0.36</v>
      </c>
      <c r="AG8">
        <v>49.91</v>
      </c>
      <c r="AH8">
        <v>0.31</v>
      </c>
      <c r="AI8">
        <v>115.74</v>
      </c>
      <c r="AJ8">
        <v>0.53</v>
      </c>
      <c r="AK8">
        <v>49.91</v>
      </c>
      <c r="AL8">
        <v>14.47</v>
      </c>
      <c r="AM8">
        <v>0.61</v>
      </c>
      <c r="AN8">
        <v>2.89</v>
      </c>
      <c r="AO8">
        <v>13.23</v>
      </c>
      <c r="AP8">
        <v>20.59</v>
      </c>
      <c r="AQ8">
        <v>28.54</v>
      </c>
      <c r="AR8">
        <v>0</v>
      </c>
      <c r="AS8">
        <v>99.83</v>
      </c>
      <c r="AT8">
        <v>0.6</v>
      </c>
      <c r="AU8">
        <v>0</v>
      </c>
      <c r="AV8">
        <v>0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439.68000000000006</v>
      </c>
      <c r="I9" s="88">
        <v>0.53</v>
      </c>
      <c r="J9" s="88">
        <v>44.95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0.36</v>
      </c>
      <c r="X9">
        <v>0.53</v>
      </c>
      <c r="Y9">
        <v>0</v>
      </c>
      <c r="Z9">
        <v>10.77</v>
      </c>
      <c r="AA9">
        <v>17.36</v>
      </c>
      <c r="AB9">
        <v>48.22</v>
      </c>
      <c r="AC9">
        <v>9.64</v>
      </c>
      <c r="AD9">
        <v>0.45</v>
      </c>
      <c r="AE9">
        <v>0.31</v>
      </c>
      <c r="AF9">
        <v>0.36</v>
      </c>
      <c r="AG9">
        <v>49.91</v>
      </c>
      <c r="AH9">
        <v>0.31</v>
      </c>
      <c r="AI9">
        <v>115.74</v>
      </c>
      <c r="AJ9">
        <v>0.53</v>
      </c>
      <c r="AK9">
        <v>49.91</v>
      </c>
      <c r="AL9">
        <v>14.47</v>
      </c>
      <c r="AM9">
        <v>0.61</v>
      </c>
      <c r="AN9">
        <v>2.89</v>
      </c>
      <c r="AO9">
        <v>13.23</v>
      </c>
      <c r="AP9">
        <v>20.59</v>
      </c>
      <c r="AQ9">
        <v>28.54</v>
      </c>
      <c r="AR9">
        <v>0</v>
      </c>
      <c r="AS9">
        <v>99.83</v>
      </c>
      <c r="AT9">
        <v>0.6</v>
      </c>
      <c r="AU9">
        <v>0</v>
      </c>
      <c r="AV9">
        <v>0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439.68000000000006</v>
      </c>
      <c r="I10" s="88">
        <v>0.53</v>
      </c>
      <c r="J10" s="88">
        <v>44.95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0.36</v>
      </c>
      <c r="X10">
        <v>0.53</v>
      </c>
      <c r="Y10">
        <v>0</v>
      </c>
      <c r="Z10">
        <v>10.77</v>
      </c>
      <c r="AA10">
        <v>17.36</v>
      </c>
      <c r="AB10">
        <v>48.22</v>
      </c>
      <c r="AC10">
        <v>9.64</v>
      </c>
      <c r="AD10">
        <v>0.45</v>
      </c>
      <c r="AE10">
        <v>0.31</v>
      </c>
      <c r="AF10">
        <v>0.36</v>
      </c>
      <c r="AG10">
        <v>49.91</v>
      </c>
      <c r="AH10">
        <v>0.31</v>
      </c>
      <c r="AI10">
        <v>115.74</v>
      </c>
      <c r="AJ10">
        <v>0.53</v>
      </c>
      <c r="AK10">
        <v>49.91</v>
      </c>
      <c r="AL10">
        <v>14.47</v>
      </c>
      <c r="AM10">
        <v>0.61</v>
      </c>
      <c r="AN10">
        <v>2.89</v>
      </c>
      <c r="AO10">
        <v>13.23</v>
      </c>
      <c r="AP10">
        <v>20.59</v>
      </c>
      <c r="AQ10">
        <v>28.54</v>
      </c>
      <c r="AR10">
        <v>0</v>
      </c>
      <c r="AS10">
        <v>99.83</v>
      </c>
      <c r="AT10">
        <v>0.6</v>
      </c>
      <c r="AU10">
        <v>0</v>
      </c>
      <c r="AV10">
        <v>0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439.68000000000006</v>
      </c>
      <c r="I11" s="88">
        <v>0.53</v>
      </c>
      <c r="J11" s="88">
        <v>44.86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0.36</v>
      </c>
      <c r="X11">
        <v>0.53</v>
      </c>
      <c r="Y11">
        <v>0</v>
      </c>
      <c r="Z11">
        <v>10.68</v>
      </c>
      <c r="AA11">
        <v>17.36</v>
      </c>
      <c r="AB11">
        <v>48.22</v>
      </c>
      <c r="AC11">
        <v>9.64</v>
      </c>
      <c r="AD11">
        <v>0.45</v>
      </c>
      <c r="AE11">
        <v>0.31</v>
      </c>
      <c r="AF11">
        <v>0.36</v>
      </c>
      <c r="AG11">
        <v>49.91</v>
      </c>
      <c r="AH11">
        <v>0.31</v>
      </c>
      <c r="AI11">
        <v>115.74</v>
      </c>
      <c r="AJ11">
        <v>0.53</v>
      </c>
      <c r="AK11">
        <v>49.91</v>
      </c>
      <c r="AL11">
        <v>14.47</v>
      </c>
      <c r="AM11">
        <v>0.61</v>
      </c>
      <c r="AN11">
        <v>2.89</v>
      </c>
      <c r="AO11">
        <v>13.23</v>
      </c>
      <c r="AP11">
        <v>20.59</v>
      </c>
      <c r="AQ11">
        <v>28.54</v>
      </c>
      <c r="AR11">
        <v>0</v>
      </c>
      <c r="AS11">
        <v>99.83</v>
      </c>
      <c r="AT11">
        <v>0.6</v>
      </c>
      <c r="AU11">
        <v>0</v>
      </c>
      <c r="AV11">
        <v>0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439.68000000000006</v>
      </c>
      <c r="I12" s="88">
        <v>0.53</v>
      </c>
      <c r="J12" s="88">
        <v>44.86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0.36</v>
      </c>
      <c r="X12">
        <v>0.53</v>
      </c>
      <c r="Y12">
        <v>0</v>
      </c>
      <c r="Z12">
        <v>10.68</v>
      </c>
      <c r="AA12">
        <v>17.36</v>
      </c>
      <c r="AB12">
        <v>48.22</v>
      </c>
      <c r="AC12">
        <v>9.64</v>
      </c>
      <c r="AD12">
        <v>0.45</v>
      </c>
      <c r="AE12">
        <v>0.31</v>
      </c>
      <c r="AF12">
        <v>0.36</v>
      </c>
      <c r="AG12">
        <v>49.91</v>
      </c>
      <c r="AH12">
        <v>0.31</v>
      </c>
      <c r="AI12">
        <v>115.74</v>
      </c>
      <c r="AJ12">
        <v>0.53</v>
      </c>
      <c r="AK12">
        <v>49.91</v>
      </c>
      <c r="AL12">
        <v>14.47</v>
      </c>
      <c r="AM12">
        <v>0.61</v>
      </c>
      <c r="AN12">
        <v>2.89</v>
      </c>
      <c r="AO12">
        <v>13.23</v>
      </c>
      <c r="AP12">
        <v>20.59</v>
      </c>
      <c r="AQ12">
        <v>28.54</v>
      </c>
      <c r="AR12">
        <v>0</v>
      </c>
      <c r="AS12">
        <v>99.83</v>
      </c>
      <c r="AT12">
        <v>0.6</v>
      </c>
      <c r="AU12">
        <v>0</v>
      </c>
      <c r="AV12">
        <v>0</v>
      </c>
      <c r="AW12">
        <v>0</v>
      </c>
    </row>
    <row r="13" spans="1:49">
      <c r="A13" t="s">
        <v>248</v>
      </c>
      <c r="G13" t="s">
        <v>55</v>
      </c>
      <c r="H13" s="115">
        <v>439.68000000000006</v>
      </c>
      <c r="I13" s="88">
        <v>0.53</v>
      </c>
      <c r="J13" s="88">
        <v>44.86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0.36</v>
      </c>
      <c r="X13">
        <v>0.53</v>
      </c>
      <c r="Y13">
        <v>0</v>
      </c>
      <c r="Z13">
        <v>10.68</v>
      </c>
      <c r="AA13">
        <v>17.36</v>
      </c>
      <c r="AB13">
        <v>48.22</v>
      </c>
      <c r="AC13">
        <v>9.64</v>
      </c>
      <c r="AD13">
        <v>0.45</v>
      </c>
      <c r="AE13">
        <v>0.31</v>
      </c>
      <c r="AF13">
        <v>0.36</v>
      </c>
      <c r="AG13">
        <v>49.91</v>
      </c>
      <c r="AH13">
        <v>0.31</v>
      </c>
      <c r="AI13">
        <v>115.74</v>
      </c>
      <c r="AJ13">
        <v>0.53</v>
      </c>
      <c r="AK13">
        <v>49.91</v>
      </c>
      <c r="AL13">
        <v>14.47</v>
      </c>
      <c r="AM13">
        <v>0.61</v>
      </c>
      <c r="AN13">
        <v>2.89</v>
      </c>
      <c r="AO13">
        <v>13.23</v>
      </c>
      <c r="AP13">
        <v>20.59</v>
      </c>
      <c r="AQ13">
        <v>28.54</v>
      </c>
      <c r="AR13">
        <v>0</v>
      </c>
      <c r="AS13">
        <v>99.83</v>
      </c>
      <c r="AT13">
        <v>0.6</v>
      </c>
      <c r="AU13">
        <v>0</v>
      </c>
      <c r="AV13">
        <v>0</v>
      </c>
      <c r="AW13">
        <v>0</v>
      </c>
    </row>
    <row r="14" spans="1:49">
      <c r="A14" t="s">
        <v>249</v>
      </c>
      <c r="G14" t="s">
        <v>56</v>
      </c>
      <c r="H14" s="115">
        <v>439.68000000000006</v>
      </c>
      <c r="I14" s="88">
        <v>0.53</v>
      </c>
      <c r="J14" s="88">
        <v>44.86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0.36</v>
      </c>
      <c r="X14">
        <v>0.53</v>
      </c>
      <c r="Y14">
        <v>0</v>
      </c>
      <c r="Z14">
        <v>10.68</v>
      </c>
      <c r="AA14">
        <v>17.36</v>
      </c>
      <c r="AB14">
        <v>48.22</v>
      </c>
      <c r="AC14">
        <v>9.64</v>
      </c>
      <c r="AD14">
        <v>0.45</v>
      </c>
      <c r="AE14">
        <v>0.31</v>
      </c>
      <c r="AF14">
        <v>0.36</v>
      </c>
      <c r="AG14">
        <v>49.91</v>
      </c>
      <c r="AH14">
        <v>0.31</v>
      </c>
      <c r="AI14">
        <v>115.74</v>
      </c>
      <c r="AJ14">
        <v>0.53</v>
      </c>
      <c r="AK14">
        <v>49.91</v>
      </c>
      <c r="AL14">
        <v>14.47</v>
      </c>
      <c r="AM14">
        <v>0.61</v>
      </c>
      <c r="AN14">
        <v>2.89</v>
      </c>
      <c r="AO14">
        <v>13.23</v>
      </c>
      <c r="AP14">
        <v>20.59</v>
      </c>
      <c r="AQ14">
        <v>28.54</v>
      </c>
      <c r="AR14">
        <v>0</v>
      </c>
      <c r="AS14">
        <v>99.83</v>
      </c>
      <c r="AT14">
        <v>0.6</v>
      </c>
      <c r="AU14">
        <v>0</v>
      </c>
      <c r="AV14">
        <v>0</v>
      </c>
      <c r="AW14">
        <v>0</v>
      </c>
    </row>
    <row r="15" spans="1:49">
      <c r="A15" t="s">
        <v>250</v>
      </c>
      <c r="G15" t="s">
        <v>57</v>
      </c>
      <c r="H15" s="115">
        <v>439.68000000000006</v>
      </c>
      <c r="I15" s="88">
        <v>0.53</v>
      </c>
      <c r="J15" s="88">
        <v>44.769999999999996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0.36</v>
      </c>
      <c r="X15">
        <v>0.53</v>
      </c>
      <c r="Y15">
        <v>0</v>
      </c>
      <c r="Z15">
        <v>10.59</v>
      </c>
      <c r="AA15">
        <v>17.36</v>
      </c>
      <c r="AB15">
        <v>48.22</v>
      </c>
      <c r="AC15">
        <v>9.64</v>
      </c>
      <c r="AD15">
        <v>0.45</v>
      </c>
      <c r="AE15">
        <v>0.31</v>
      </c>
      <c r="AF15">
        <v>0.36</v>
      </c>
      <c r="AG15">
        <v>49.91</v>
      </c>
      <c r="AH15">
        <v>0.31</v>
      </c>
      <c r="AI15">
        <v>115.74</v>
      </c>
      <c r="AJ15">
        <v>0.53</v>
      </c>
      <c r="AK15">
        <v>49.91</v>
      </c>
      <c r="AL15">
        <v>14.47</v>
      </c>
      <c r="AM15">
        <v>0.61</v>
      </c>
      <c r="AN15">
        <v>2.89</v>
      </c>
      <c r="AO15">
        <v>13.23</v>
      </c>
      <c r="AP15">
        <v>20.59</v>
      </c>
      <c r="AQ15">
        <v>28.54</v>
      </c>
      <c r="AR15">
        <v>0</v>
      </c>
      <c r="AS15">
        <v>99.83</v>
      </c>
      <c r="AT15">
        <v>0.6</v>
      </c>
      <c r="AU15">
        <v>0</v>
      </c>
      <c r="AV15">
        <v>0</v>
      </c>
      <c r="AW15">
        <v>0</v>
      </c>
    </row>
    <row r="16" spans="1:49">
      <c r="A16" t="s">
        <v>251</v>
      </c>
      <c r="G16" t="s">
        <v>58</v>
      </c>
      <c r="H16" s="115">
        <v>439.68000000000006</v>
      </c>
      <c r="I16" s="88">
        <v>0.53</v>
      </c>
      <c r="J16" s="88">
        <v>44.769999999999996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0.36</v>
      </c>
      <c r="X16">
        <v>0.53</v>
      </c>
      <c r="Y16">
        <v>0</v>
      </c>
      <c r="Z16">
        <v>10.59</v>
      </c>
      <c r="AA16">
        <v>17.36</v>
      </c>
      <c r="AB16">
        <v>48.22</v>
      </c>
      <c r="AC16">
        <v>9.64</v>
      </c>
      <c r="AD16">
        <v>0.45</v>
      </c>
      <c r="AE16">
        <v>0.31</v>
      </c>
      <c r="AF16">
        <v>0.36</v>
      </c>
      <c r="AG16">
        <v>49.91</v>
      </c>
      <c r="AH16">
        <v>0.31</v>
      </c>
      <c r="AI16">
        <v>115.74</v>
      </c>
      <c r="AJ16">
        <v>0.53</v>
      </c>
      <c r="AK16">
        <v>49.91</v>
      </c>
      <c r="AL16">
        <v>14.47</v>
      </c>
      <c r="AM16">
        <v>0.61</v>
      </c>
      <c r="AN16">
        <v>2.89</v>
      </c>
      <c r="AO16">
        <v>13.23</v>
      </c>
      <c r="AP16">
        <v>20.59</v>
      </c>
      <c r="AQ16">
        <v>28.54</v>
      </c>
      <c r="AR16">
        <v>0</v>
      </c>
      <c r="AS16">
        <v>99.83</v>
      </c>
      <c r="AT16">
        <v>0.6</v>
      </c>
      <c r="AU16">
        <v>0</v>
      </c>
      <c r="AV16">
        <v>0</v>
      </c>
      <c r="AW16">
        <v>0</v>
      </c>
    </row>
    <row r="17" spans="1:49">
      <c r="A17" t="s">
        <v>252</v>
      </c>
      <c r="G17" t="s">
        <v>59</v>
      </c>
      <c r="H17" s="115">
        <v>439.68000000000006</v>
      </c>
      <c r="I17" s="88">
        <v>0.53</v>
      </c>
      <c r="J17" s="88">
        <v>44.769999999999996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0.36</v>
      </c>
      <c r="X17">
        <v>0.53</v>
      </c>
      <c r="Y17">
        <v>0</v>
      </c>
      <c r="Z17">
        <v>10.59</v>
      </c>
      <c r="AA17">
        <v>17.36</v>
      </c>
      <c r="AB17">
        <v>48.22</v>
      </c>
      <c r="AC17">
        <v>9.64</v>
      </c>
      <c r="AD17">
        <v>0.45</v>
      </c>
      <c r="AE17">
        <v>0.31</v>
      </c>
      <c r="AF17">
        <v>0.36</v>
      </c>
      <c r="AG17">
        <v>49.91</v>
      </c>
      <c r="AH17">
        <v>0.31</v>
      </c>
      <c r="AI17">
        <v>115.74</v>
      </c>
      <c r="AJ17">
        <v>0.53</v>
      </c>
      <c r="AK17">
        <v>49.91</v>
      </c>
      <c r="AL17">
        <v>14.47</v>
      </c>
      <c r="AM17">
        <v>0.61</v>
      </c>
      <c r="AN17">
        <v>2.89</v>
      </c>
      <c r="AO17">
        <v>13.23</v>
      </c>
      <c r="AP17">
        <v>20.59</v>
      </c>
      <c r="AQ17">
        <v>28.54</v>
      </c>
      <c r="AR17">
        <v>0</v>
      </c>
      <c r="AS17">
        <v>99.83</v>
      </c>
      <c r="AT17">
        <v>0.6</v>
      </c>
      <c r="AU17">
        <v>0</v>
      </c>
      <c r="AV17">
        <v>0</v>
      </c>
      <c r="AW17">
        <v>0</v>
      </c>
    </row>
    <row r="18" spans="1:49">
      <c r="A18" t="s">
        <v>253</v>
      </c>
      <c r="G18" t="s">
        <v>60</v>
      </c>
      <c r="H18" s="115">
        <v>439.68000000000006</v>
      </c>
      <c r="I18" s="88">
        <v>0.53</v>
      </c>
      <c r="J18" s="88">
        <v>44.769999999999996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0.36</v>
      </c>
      <c r="X18">
        <v>0.53</v>
      </c>
      <c r="Y18">
        <v>0</v>
      </c>
      <c r="Z18">
        <v>10.59</v>
      </c>
      <c r="AA18">
        <v>17.36</v>
      </c>
      <c r="AB18">
        <v>48.22</v>
      </c>
      <c r="AC18">
        <v>9.64</v>
      </c>
      <c r="AD18">
        <v>0.45</v>
      </c>
      <c r="AE18">
        <v>0.31</v>
      </c>
      <c r="AF18">
        <v>0.36</v>
      </c>
      <c r="AG18">
        <v>49.91</v>
      </c>
      <c r="AH18">
        <v>0.31</v>
      </c>
      <c r="AI18">
        <v>115.74</v>
      </c>
      <c r="AJ18">
        <v>0.53</v>
      </c>
      <c r="AK18">
        <v>49.91</v>
      </c>
      <c r="AL18">
        <v>14.47</v>
      </c>
      <c r="AM18">
        <v>0.61</v>
      </c>
      <c r="AN18">
        <v>2.89</v>
      </c>
      <c r="AO18">
        <v>13.23</v>
      </c>
      <c r="AP18">
        <v>20.59</v>
      </c>
      <c r="AQ18">
        <v>28.54</v>
      </c>
      <c r="AR18">
        <v>0</v>
      </c>
      <c r="AS18">
        <v>99.83</v>
      </c>
      <c r="AT18">
        <v>0.6</v>
      </c>
      <c r="AU18">
        <v>0</v>
      </c>
      <c r="AV18">
        <v>0</v>
      </c>
      <c r="AW18">
        <v>0</v>
      </c>
    </row>
    <row r="19" spans="1:49">
      <c r="A19" t="s">
        <v>267</v>
      </c>
      <c r="G19" t="s">
        <v>61</v>
      </c>
      <c r="H19" s="115">
        <v>439.68000000000006</v>
      </c>
      <c r="I19" s="88">
        <v>0.53</v>
      </c>
      <c r="J19" s="88">
        <v>44.59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0.36</v>
      </c>
      <c r="X19">
        <v>0.53</v>
      </c>
      <c r="Y19">
        <v>0</v>
      </c>
      <c r="Z19">
        <v>10.41</v>
      </c>
      <c r="AA19">
        <v>17.36</v>
      </c>
      <c r="AB19">
        <v>48.22</v>
      </c>
      <c r="AC19">
        <v>9.64</v>
      </c>
      <c r="AD19">
        <v>0.45</v>
      </c>
      <c r="AE19">
        <v>0.31</v>
      </c>
      <c r="AF19">
        <v>0.36</v>
      </c>
      <c r="AG19">
        <v>49.91</v>
      </c>
      <c r="AH19">
        <v>0.31</v>
      </c>
      <c r="AI19">
        <v>115.74</v>
      </c>
      <c r="AJ19">
        <v>0.53</v>
      </c>
      <c r="AK19">
        <v>49.91</v>
      </c>
      <c r="AL19">
        <v>14.47</v>
      </c>
      <c r="AM19">
        <v>0.61</v>
      </c>
      <c r="AN19">
        <v>2.89</v>
      </c>
      <c r="AO19">
        <v>13.23</v>
      </c>
      <c r="AP19">
        <v>20.59</v>
      </c>
      <c r="AQ19">
        <v>28.54</v>
      </c>
      <c r="AR19">
        <v>0</v>
      </c>
      <c r="AS19">
        <v>99.83</v>
      </c>
      <c r="AT19">
        <v>0.6</v>
      </c>
      <c r="AU19">
        <v>0</v>
      </c>
      <c r="AV19">
        <v>0</v>
      </c>
      <c r="AW19">
        <v>0</v>
      </c>
    </row>
    <row r="20" spans="1:49">
      <c r="A20" t="s">
        <v>268</v>
      </c>
      <c r="G20" t="s">
        <v>62</v>
      </c>
      <c r="H20" s="115">
        <v>439.68000000000006</v>
      </c>
      <c r="I20" s="88">
        <v>0.53</v>
      </c>
      <c r="J20" s="88">
        <v>44.59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0.36</v>
      </c>
      <c r="X20">
        <v>0.53</v>
      </c>
      <c r="Y20">
        <v>0</v>
      </c>
      <c r="Z20">
        <v>10.41</v>
      </c>
      <c r="AA20">
        <v>17.36</v>
      </c>
      <c r="AB20">
        <v>48.22</v>
      </c>
      <c r="AC20">
        <v>9.64</v>
      </c>
      <c r="AD20">
        <v>0.45</v>
      </c>
      <c r="AE20">
        <v>0.31</v>
      </c>
      <c r="AF20">
        <v>0.36</v>
      </c>
      <c r="AG20">
        <v>49.91</v>
      </c>
      <c r="AH20">
        <v>0.31</v>
      </c>
      <c r="AI20">
        <v>115.74</v>
      </c>
      <c r="AJ20">
        <v>0.53</v>
      </c>
      <c r="AK20">
        <v>49.91</v>
      </c>
      <c r="AL20">
        <v>14.47</v>
      </c>
      <c r="AM20">
        <v>0.61</v>
      </c>
      <c r="AN20">
        <v>2.89</v>
      </c>
      <c r="AO20">
        <v>13.23</v>
      </c>
      <c r="AP20">
        <v>20.59</v>
      </c>
      <c r="AQ20">
        <v>28.54</v>
      </c>
      <c r="AR20">
        <v>0</v>
      </c>
      <c r="AS20">
        <v>99.83</v>
      </c>
      <c r="AT20">
        <v>0.6</v>
      </c>
      <c r="AU20">
        <v>0</v>
      </c>
      <c r="AV20">
        <v>0</v>
      </c>
      <c r="AW20">
        <v>0</v>
      </c>
    </row>
    <row r="21" spans="1:49">
      <c r="A21" t="s">
        <v>254</v>
      </c>
      <c r="G21" t="s">
        <v>63</v>
      </c>
      <c r="H21" s="115">
        <v>439.68000000000006</v>
      </c>
      <c r="I21" s="88">
        <v>0.53</v>
      </c>
      <c r="J21" s="88">
        <v>44.59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0.36</v>
      </c>
      <c r="X21">
        <v>0.53</v>
      </c>
      <c r="Y21">
        <v>0</v>
      </c>
      <c r="Z21">
        <v>10.41</v>
      </c>
      <c r="AA21">
        <v>17.36</v>
      </c>
      <c r="AB21">
        <v>48.22</v>
      </c>
      <c r="AC21">
        <v>9.64</v>
      </c>
      <c r="AD21">
        <v>0.45</v>
      </c>
      <c r="AE21">
        <v>0.31</v>
      </c>
      <c r="AF21">
        <v>0.36</v>
      </c>
      <c r="AG21">
        <v>49.91</v>
      </c>
      <c r="AH21">
        <v>0.31</v>
      </c>
      <c r="AI21">
        <v>115.74</v>
      </c>
      <c r="AJ21">
        <v>0.53</v>
      </c>
      <c r="AK21">
        <v>49.91</v>
      </c>
      <c r="AL21">
        <v>14.47</v>
      </c>
      <c r="AM21">
        <v>0.61</v>
      </c>
      <c r="AN21">
        <v>2.89</v>
      </c>
      <c r="AO21">
        <v>13.23</v>
      </c>
      <c r="AP21">
        <v>20.59</v>
      </c>
      <c r="AQ21">
        <v>28.54</v>
      </c>
      <c r="AR21">
        <v>0</v>
      </c>
      <c r="AS21">
        <v>99.83</v>
      </c>
      <c r="AT21">
        <v>0.6</v>
      </c>
      <c r="AU21">
        <v>0</v>
      </c>
      <c r="AV21">
        <v>0</v>
      </c>
      <c r="AW21">
        <v>0</v>
      </c>
    </row>
    <row r="22" spans="1:49">
      <c r="A22" t="s">
        <v>255</v>
      </c>
      <c r="G22" t="s">
        <v>64</v>
      </c>
      <c r="H22" s="115">
        <v>439.68000000000006</v>
      </c>
      <c r="I22" s="88">
        <v>0.53</v>
      </c>
      <c r="J22" s="88">
        <v>44.59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0.36</v>
      </c>
      <c r="X22">
        <v>0.53</v>
      </c>
      <c r="Y22">
        <v>0</v>
      </c>
      <c r="Z22">
        <v>10.41</v>
      </c>
      <c r="AA22">
        <v>17.36</v>
      </c>
      <c r="AB22">
        <v>48.22</v>
      </c>
      <c r="AC22">
        <v>9.64</v>
      </c>
      <c r="AD22">
        <v>0.45</v>
      </c>
      <c r="AE22">
        <v>0.31</v>
      </c>
      <c r="AF22">
        <v>0.36</v>
      </c>
      <c r="AG22">
        <v>49.91</v>
      </c>
      <c r="AH22">
        <v>0.31</v>
      </c>
      <c r="AI22">
        <v>115.74</v>
      </c>
      <c r="AJ22">
        <v>0.53</v>
      </c>
      <c r="AK22">
        <v>49.91</v>
      </c>
      <c r="AL22">
        <v>14.47</v>
      </c>
      <c r="AM22">
        <v>0.61</v>
      </c>
      <c r="AN22">
        <v>2.89</v>
      </c>
      <c r="AO22">
        <v>13.23</v>
      </c>
      <c r="AP22">
        <v>20.59</v>
      </c>
      <c r="AQ22">
        <v>28.54</v>
      </c>
      <c r="AR22">
        <v>0</v>
      </c>
      <c r="AS22">
        <v>99.83</v>
      </c>
      <c r="AT22">
        <v>0.6</v>
      </c>
      <c r="AU22">
        <v>0</v>
      </c>
      <c r="AV22">
        <v>0</v>
      </c>
      <c r="AW22">
        <v>0</v>
      </c>
    </row>
    <row r="23" spans="1:49">
      <c r="A23" t="s">
        <v>256</v>
      </c>
      <c r="G23" t="s">
        <v>65</v>
      </c>
      <c r="H23" s="115">
        <v>439.68000000000006</v>
      </c>
      <c r="I23" s="88">
        <v>0.53</v>
      </c>
      <c r="J23" s="88">
        <v>44.489999999999995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0.36</v>
      </c>
      <c r="X23">
        <v>0.53</v>
      </c>
      <c r="Y23">
        <v>0</v>
      </c>
      <c r="Z23">
        <v>10.31</v>
      </c>
      <c r="AA23">
        <v>17.36</v>
      </c>
      <c r="AB23">
        <v>48.22</v>
      </c>
      <c r="AC23">
        <v>9.64</v>
      </c>
      <c r="AD23">
        <v>0.45</v>
      </c>
      <c r="AE23">
        <v>0.31</v>
      </c>
      <c r="AF23">
        <v>0.36</v>
      </c>
      <c r="AG23">
        <v>49.91</v>
      </c>
      <c r="AH23">
        <v>0.31</v>
      </c>
      <c r="AI23">
        <v>115.74</v>
      </c>
      <c r="AJ23">
        <v>0.53</v>
      </c>
      <c r="AK23">
        <v>49.91</v>
      </c>
      <c r="AL23">
        <v>14.47</v>
      </c>
      <c r="AM23">
        <v>0.61</v>
      </c>
      <c r="AN23">
        <v>2.89</v>
      </c>
      <c r="AO23">
        <v>13.23</v>
      </c>
      <c r="AP23">
        <v>20.59</v>
      </c>
      <c r="AQ23">
        <v>28.54</v>
      </c>
      <c r="AR23">
        <v>0</v>
      </c>
      <c r="AS23">
        <v>99.83</v>
      </c>
      <c r="AT23">
        <v>0.6</v>
      </c>
      <c r="AU23">
        <v>0</v>
      </c>
      <c r="AV23">
        <v>0</v>
      </c>
      <c r="AW23">
        <v>0</v>
      </c>
    </row>
    <row r="24" spans="1:49">
      <c r="A24" t="s">
        <v>257</v>
      </c>
      <c r="G24" t="s">
        <v>66</v>
      </c>
      <c r="H24" s="115">
        <v>439.68000000000006</v>
      </c>
      <c r="I24" s="88">
        <v>0.53</v>
      </c>
      <c r="J24" s="88">
        <v>44.489999999999995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0.36</v>
      </c>
      <c r="X24">
        <v>0.53</v>
      </c>
      <c r="Y24">
        <v>0</v>
      </c>
      <c r="Z24">
        <v>10.31</v>
      </c>
      <c r="AA24">
        <v>17.36</v>
      </c>
      <c r="AB24">
        <v>48.22</v>
      </c>
      <c r="AC24">
        <v>9.64</v>
      </c>
      <c r="AD24">
        <v>0.45</v>
      </c>
      <c r="AE24">
        <v>0.31</v>
      </c>
      <c r="AF24">
        <v>0.36</v>
      </c>
      <c r="AG24">
        <v>49.91</v>
      </c>
      <c r="AH24">
        <v>0.31</v>
      </c>
      <c r="AI24">
        <v>115.74</v>
      </c>
      <c r="AJ24">
        <v>0.53</v>
      </c>
      <c r="AK24">
        <v>49.91</v>
      </c>
      <c r="AL24">
        <v>14.47</v>
      </c>
      <c r="AM24">
        <v>0.61</v>
      </c>
      <c r="AN24">
        <v>2.89</v>
      </c>
      <c r="AO24">
        <v>13.23</v>
      </c>
      <c r="AP24">
        <v>20.59</v>
      </c>
      <c r="AQ24">
        <v>28.54</v>
      </c>
      <c r="AR24">
        <v>0</v>
      </c>
      <c r="AS24">
        <v>99.83</v>
      </c>
      <c r="AT24">
        <v>0.6</v>
      </c>
      <c r="AU24">
        <v>0</v>
      </c>
      <c r="AV24">
        <v>0</v>
      </c>
      <c r="AW24">
        <v>0</v>
      </c>
    </row>
    <row r="25" spans="1:49">
      <c r="A25" t="s">
        <v>258</v>
      </c>
      <c r="G25" t="s">
        <v>67</v>
      </c>
      <c r="H25" s="115">
        <v>439.68000000000006</v>
      </c>
      <c r="I25" s="88">
        <v>0.53</v>
      </c>
      <c r="J25" s="88">
        <v>44.489999999999995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0.36</v>
      </c>
      <c r="X25">
        <v>0.53</v>
      </c>
      <c r="Y25">
        <v>0</v>
      </c>
      <c r="Z25">
        <v>10.31</v>
      </c>
      <c r="AA25">
        <v>17.36</v>
      </c>
      <c r="AB25">
        <v>48.22</v>
      </c>
      <c r="AC25">
        <v>9.64</v>
      </c>
      <c r="AD25">
        <v>0.45</v>
      </c>
      <c r="AE25">
        <v>0.31</v>
      </c>
      <c r="AF25">
        <v>0.36</v>
      </c>
      <c r="AG25">
        <v>49.91</v>
      </c>
      <c r="AH25">
        <v>0.31</v>
      </c>
      <c r="AI25">
        <v>115.74</v>
      </c>
      <c r="AJ25">
        <v>0.53</v>
      </c>
      <c r="AK25">
        <v>49.91</v>
      </c>
      <c r="AL25">
        <v>14.47</v>
      </c>
      <c r="AM25">
        <v>0.61</v>
      </c>
      <c r="AN25">
        <v>2.89</v>
      </c>
      <c r="AO25">
        <v>13.23</v>
      </c>
      <c r="AP25">
        <v>20.59</v>
      </c>
      <c r="AQ25">
        <v>28.54</v>
      </c>
      <c r="AR25">
        <v>0</v>
      </c>
      <c r="AS25">
        <v>99.83</v>
      </c>
      <c r="AT25">
        <v>0.6</v>
      </c>
      <c r="AU25">
        <v>0</v>
      </c>
      <c r="AV25">
        <v>0</v>
      </c>
      <c r="AW25">
        <v>0</v>
      </c>
    </row>
    <row r="26" spans="1:49">
      <c r="A26" t="s">
        <v>259</v>
      </c>
      <c r="G26" t="s">
        <v>68</v>
      </c>
      <c r="H26" s="115">
        <v>439.68000000000006</v>
      </c>
      <c r="I26" s="88">
        <v>0.53</v>
      </c>
      <c r="J26" s="88">
        <v>44.489999999999995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0.36</v>
      </c>
      <c r="X26">
        <v>0.53</v>
      </c>
      <c r="Y26">
        <v>0</v>
      </c>
      <c r="Z26">
        <v>10.31</v>
      </c>
      <c r="AA26">
        <v>17.36</v>
      </c>
      <c r="AB26">
        <v>48.22</v>
      </c>
      <c r="AC26">
        <v>9.64</v>
      </c>
      <c r="AD26">
        <v>0.45</v>
      </c>
      <c r="AE26">
        <v>0.31</v>
      </c>
      <c r="AF26">
        <v>0.36</v>
      </c>
      <c r="AG26">
        <v>49.91</v>
      </c>
      <c r="AH26">
        <v>0.31</v>
      </c>
      <c r="AI26">
        <v>115.74</v>
      </c>
      <c r="AJ26">
        <v>0.53</v>
      </c>
      <c r="AK26">
        <v>49.91</v>
      </c>
      <c r="AL26">
        <v>14.47</v>
      </c>
      <c r="AM26">
        <v>0.61</v>
      </c>
      <c r="AN26">
        <v>2.89</v>
      </c>
      <c r="AO26">
        <v>13.23</v>
      </c>
      <c r="AP26">
        <v>20.59</v>
      </c>
      <c r="AQ26">
        <v>28.54</v>
      </c>
      <c r="AR26">
        <v>0</v>
      </c>
      <c r="AS26">
        <v>99.83</v>
      </c>
      <c r="AT26">
        <v>0.6</v>
      </c>
      <c r="AU26">
        <v>0</v>
      </c>
      <c r="AV26">
        <v>0</v>
      </c>
      <c r="AW26">
        <v>0</v>
      </c>
    </row>
    <row r="27" spans="1:49">
      <c r="A27" t="s">
        <v>260</v>
      </c>
      <c r="G27" t="s">
        <v>69</v>
      </c>
      <c r="H27" s="115">
        <v>439.68000000000006</v>
      </c>
      <c r="I27" s="88">
        <v>0.53</v>
      </c>
      <c r="J27" s="88">
        <v>44.400000000000006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0.36</v>
      </c>
      <c r="X27">
        <v>0.53</v>
      </c>
      <c r="Y27">
        <v>0</v>
      </c>
      <c r="Z27">
        <v>10.220000000000001</v>
      </c>
      <c r="AA27">
        <v>17.36</v>
      </c>
      <c r="AB27">
        <v>48.22</v>
      </c>
      <c r="AC27">
        <v>9.64</v>
      </c>
      <c r="AD27">
        <v>0.45</v>
      </c>
      <c r="AE27">
        <v>0.31</v>
      </c>
      <c r="AF27">
        <v>0.36</v>
      </c>
      <c r="AG27">
        <v>49.91</v>
      </c>
      <c r="AH27">
        <v>0.31</v>
      </c>
      <c r="AI27">
        <v>115.74</v>
      </c>
      <c r="AJ27">
        <v>0.53</v>
      </c>
      <c r="AK27">
        <v>49.91</v>
      </c>
      <c r="AL27">
        <v>14.47</v>
      </c>
      <c r="AM27">
        <v>0.61</v>
      </c>
      <c r="AN27">
        <v>2.89</v>
      </c>
      <c r="AO27">
        <v>13.23</v>
      </c>
      <c r="AP27">
        <v>20.59</v>
      </c>
      <c r="AQ27">
        <v>28.54</v>
      </c>
      <c r="AR27">
        <v>0</v>
      </c>
      <c r="AS27">
        <v>99.83</v>
      </c>
      <c r="AT27">
        <v>0.6</v>
      </c>
      <c r="AU27">
        <v>0</v>
      </c>
      <c r="AV27">
        <v>0</v>
      </c>
      <c r="AW27">
        <v>0</v>
      </c>
    </row>
    <row r="28" spans="1:49">
      <c r="A28" t="s">
        <v>261</v>
      </c>
      <c r="G28" t="s">
        <v>70</v>
      </c>
      <c r="H28" s="115">
        <v>439.68000000000006</v>
      </c>
      <c r="I28" s="88">
        <v>0.53</v>
      </c>
      <c r="J28" s="88">
        <v>44.400000000000006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0.36</v>
      </c>
      <c r="X28">
        <v>0.53</v>
      </c>
      <c r="Y28">
        <v>0</v>
      </c>
      <c r="Z28">
        <v>10.220000000000001</v>
      </c>
      <c r="AA28">
        <v>17.36</v>
      </c>
      <c r="AB28">
        <v>48.22</v>
      </c>
      <c r="AC28">
        <v>9.64</v>
      </c>
      <c r="AD28">
        <v>0.45</v>
      </c>
      <c r="AE28">
        <v>0.31</v>
      </c>
      <c r="AF28">
        <v>0.36</v>
      </c>
      <c r="AG28">
        <v>49.91</v>
      </c>
      <c r="AH28">
        <v>0.31</v>
      </c>
      <c r="AI28">
        <v>115.74</v>
      </c>
      <c r="AJ28">
        <v>0.53</v>
      </c>
      <c r="AK28">
        <v>49.91</v>
      </c>
      <c r="AL28">
        <v>14.47</v>
      </c>
      <c r="AM28">
        <v>0.61</v>
      </c>
      <c r="AN28">
        <v>2.89</v>
      </c>
      <c r="AO28">
        <v>13.23</v>
      </c>
      <c r="AP28">
        <v>20.59</v>
      </c>
      <c r="AQ28">
        <v>28.54</v>
      </c>
      <c r="AR28">
        <v>0</v>
      </c>
      <c r="AS28">
        <v>99.83</v>
      </c>
      <c r="AT28">
        <v>0.6</v>
      </c>
      <c r="AU28">
        <v>0</v>
      </c>
      <c r="AV28">
        <v>0</v>
      </c>
      <c r="AW28">
        <v>0</v>
      </c>
    </row>
    <row r="29" spans="1:49">
      <c r="A29" t="s">
        <v>269</v>
      </c>
      <c r="G29" t="s">
        <v>71</v>
      </c>
      <c r="H29" s="115">
        <v>439.68000000000006</v>
      </c>
      <c r="I29" s="88">
        <v>0.53</v>
      </c>
      <c r="J29" s="88">
        <v>44.400000000000006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0.36</v>
      </c>
      <c r="X29">
        <v>0.53</v>
      </c>
      <c r="Y29">
        <v>0</v>
      </c>
      <c r="Z29">
        <v>10.220000000000001</v>
      </c>
      <c r="AA29">
        <v>17.36</v>
      </c>
      <c r="AB29">
        <v>48.22</v>
      </c>
      <c r="AC29">
        <v>9.64</v>
      </c>
      <c r="AD29">
        <v>0.45</v>
      </c>
      <c r="AE29">
        <v>0.31</v>
      </c>
      <c r="AF29">
        <v>0.36</v>
      </c>
      <c r="AG29">
        <v>49.91</v>
      </c>
      <c r="AH29">
        <v>0.31</v>
      </c>
      <c r="AI29">
        <v>115.74</v>
      </c>
      <c r="AJ29">
        <v>0.53</v>
      </c>
      <c r="AK29">
        <v>49.91</v>
      </c>
      <c r="AL29">
        <v>14.47</v>
      </c>
      <c r="AM29">
        <v>0.61</v>
      </c>
      <c r="AN29">
        <v>2.89</v>
      </c>
      <c r="AO29">
        <v>13.23</v>
      </c>
      <c r="AP29">
        <v>20.59</v>
      </c>
      <c r="AQ29">
        <v>28.54</v>
      </c>
      <c r="AR29">
        <v>0</v>
      </c>
      <c r="AS29">
        <v>99.83</v>
      </c>
      <c r="AT29">
        <v>0.6</v>
      </c>
      <c r="AU29">
        <v>0</v>
      </c>
      <c r="AV29">
        <v>0</v>
      </c>
      <c r="AW29">
        <v>0</v>
      </c>
    </row>
    <row r="30" spans="1:49">
      <c r="A30" t="s">
        <v>270</v>
      </c>
      <c r="G30" t="s">
        <v>72</v>
      </c>
      <c r="H30" s="115">
        <v>443.18000000000006</v>
      </c>
      <c r="I30" s="88">
        <v>2.0300000000000002</v>
      </c>
      <c r="J30" s="88">
        <v>44.400000000000006</v>
      </c>
      <c r="K30" s="88">
        <v>0</v>
      </c>
      <c r="L30" s="88">
        <v>0.4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0.36</v>
      </c>
      <c r="X30">
        <v>0.53</v>
      </c>
      <c r="Y30">
        <v>0</v>
      </c>
      <c r="Z30">
        <v>10.220000000000001</v>
      </c>
      <c r="AA30">
        <v>17.36</v>
      </c>
      <c r="AB30">
        <v>48.22</v>
      </c>
      <c r="AC30">
        <v>9.64</v>
      </c>
      <c r="AD30">
        <v>0.45</v>
      </c>
      <c r="AE30">
        <v>0.31</v>
      </c>
      <c r="AF30">
        <v>0.36</v>
      </c>
      <c r="AG30">
        <v>49.91</v>
      </c>
      <c r="AH30">
        <v>0.31</v>
      </c>
      <c r="AI30">
        <v>115.74</v>
      </c>
      <c r="AJ30">
        <v>0.53</v>
      </c>
      <c r="AK30">
        <v>49.91</v>
      </c>
      <c r="AL30">
        <v>14.47</v>
      </c>
      <c r="AM30">
        <v>0.61</v>
      </c>
      <c r="AN30">
        <v>2.89</v>
      </c>
      <c r="AO30">
        <v>13.23</v>
      </c>
      <c r="AP30">
        <v>20.59</v>
      </c>
      <c r="AQ30">
        <v>28.54</v>
      </c>
      <c r="AR30">
        <v>0</v>
      </c>
      <c r="AS30">
        <v>99.83</v>
      </c>
      <c r="AT30">
        <v>0.6</v>
      </c>
      <c r="AU30">
        <v>0.4</v>
      </c>
      <c r="AV30">
        <v>1.5</v>
      </c>
      <c r="AW30">
        <v>3.5</v>
      </c>
    </row>
    <row r="31" spans="1:49">
      <c r="A31" t="s">
        <v>280</v>
      </c>
      <c r="G31" t="s">
        <v>73</v>
      </c>
      <c r="H31" s="115">
        <v>452.08000000000004</v>
      </c>
      <c r="I31" s="88">
        <v>8.0299999999999994</v>
      </c>
      <c r="J31" s="88">
        <v>44.31</v>
      </c>
      <c r="K31" s="88">
        <v>0</v>
      </c>
      <c r="L31" s="88">
        <v>0.91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0.36</v>
      </c>
      <c r="X31">
        <v>0.53</v>
      </c>
      <c r="Y31">
        <v>0</v>
      </c>
      <c r="Z31">
        <v>10.130000000000001</v>
      </c>
      <c r="AA31">
        <v>17.36</v>
      </c>
      <c r="AB31">
        <v>48.22</v>
      </c>
      <c r="AC31">
        <v>9.64</v>
      </c>
      <c r="AD31">
        <v>0.45</v>
      </c>
      <c r="AE31">
        <v>0.31</v>
      </c>
      <c r="AF31">
        <v>0.36</v>
      </c>
      <c r="AG31">
        <v>49.91</v>
      </c>
      <c r="AH31">
        <v>0.31</v>
      </c>
      <c r="AI31">
        <v>115.74</v>
      </c>
      <c r="AJ31">
        <v>0.53</v>
      </c>
      <c r="AK31">
        <v>49.91</v>
      </c>
      <c r="AL31">
        <v>14.47</v>
      </c>
      <c r="AM31">
        <v>0.61</v>
      </c>
      <c r="AN31">
        <v>2.89</v>
      </c>
      <c r="AO31">
        <v>13.23</v>
      </c>
      <c r="AP31">
        <v>20.59</v>
      </c>
      <c r="AQ31">
        <v>23.44</v>
      </c>
      <c r="AR31">
        <v>0</v>
      </c>
      <c r="AS31">
        <v>99.83</v>
      </c>
      <c r="AT31">
        <v>0.6</v>
      </c>
      <c r="AU31">
        <v>0.91</v>
      </c>
      <c r="AV31">
        <v>7.5</v>
      </c>
      <c r="AW31">
        <v>17.5</v>
      </c>
    </row>
    <row r="32" spans="1:49">
      <c r="A32" t="s">
        <v>281</v>
      </c>
      <c r="G32" t="s">
        <v>74</v>
      </c>
      <c r="H32" s="115">
        <v>465.38000000000005</v>
      </c>
      <c r="I32" s="88">
        <v>13.729999999999999</v>
      </c>
      <c r="J32" s="88">
        <v>44.31</v>
      </c>
      <c r="K32" s="88">
        <v>0</v>
      </c>
      <c r="L32" s="88">
        <v>1.48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0.36</v>
      </c>
      <c r="X32">
        <v>0.53</v>
      </c>
      <c r="Y32">
        <v>0</v>
      </c>
      <c r="Z32">
        <v>10.130000000000001</v>
      </c>
      <c r="AA32">
        <v>17.36</v>
      </c>
      <c r="AB32">
        <v>48.22</v>
      </c>
      <c r="AC32">
        <v>9.64</v>
      </c>
      <c r="AD32">
        <v>0.45</v>
      </c>
      <c r="AE32">
        <v>0.31</v>
      </c>
      <c r="AF32">
        <v>0.36</v>
      </c>
      <c r="AG32">
        <v>49.91</v>
      </c>
      <c r="AH32">
        <v>0.31</v>
      </c>
      <c r="AI32">
        <v>115.74</v>
      </c>
      <c r="AJ32">
        <v>0.53</v>
      </c>
      <c r="AK32">
        <v>49.91</v>
      </c>
      <c r="AL32">
        <v>14.47</v>
      </c>
      <c r="AM32">
        <v>0.61</v>
      </c>
      <c r="AN32">
        <v>2.89</v>
      </c>
      <c r="AO32">
        <v>13.23</v>
      </c>
      <c r="AP32">
        <v>20.59</v>
      </c>
      <c r="AQ32">
        <v>23.44</v>
      </c>
      <c r="AR32">
        <v>0</v>
      </c>
      <c r="AS32">
        <v>99.83</v>
      </c>
      <c r="AT32">
        <v>0.6</v>
      </c>
      <c r="AU32">
        <v>1.48</v>
      </c>
      <c r="AV32">
        <v>13.2</v>
      </c>
      <c r="AW32">
        <v>30.8</v>
      </c>
    </row>
    <row r="33" spans="1:49">
      <c r="A33" t="s">
        <v>282</v>
      </c>
      <c r="G33" t="s">
        <v>75</v>
      </c>
      <c r="H33" s="115">
        <v>480.08000000000004</v>
      </c>
      <c r="I33" s="88">
        <v>20.03</v>
      </c>
      <c r="J33" s="88">
        <v>44.31</v>
      </c>
      <c r="K33" s="88">
        <v>0</v>
      </c>
      <c r="L33" s="88">
        <v>1.31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0.36</v>
      </c>
      <c r="X33">
        <v>0.53</v>
      </c>
      <c r="Y33">
        <v>0</v>
      </c>
      <c r="Z33">
        <v>10.130000000000001</v>
      </c>
      <c r="AA33">
        <v>17.36</v>
      </c>
      <c r="AB33">
        <v>48.22</v>
      </c>
      <c r="AC33">
        <v>9.64</v>
      </c>
      <c r="AD33">
        <v>0.45</v>
      </c>
      <c r="AE33">
        <v>0.31</v>
      </c>
      <c r="AF33">
        <v>0.36</v>
      </c>
      <c r="AG33">
        <v>49.91</v>
      </c>
      <c r="AH33">
        <v>0.31</v>
      </c>
      <c r="AI33">
        <v>115.74</v>
      </c>
      <c r="AJ33">
        <v>0.53</v>
      </c>
      <c r="AK33">
        <v>49.91</v>
      </c>
      <c r="AL33">
        <v>14.47</v>
      </c>
      <c r="AM33">
        <v>0.61</v>
      </c>
      <c r="AN33">
        <v>2.89</v>
      </c>
      <c r="AO33">
        <v>13.23</v>
      </c>
      <c r="AP33">
        <v>20.59</v>
      </c>
      <c r="AQ33">
        <v>23.44</v>
      </c>
      <c r="AR33">
        <v>0</v>
      </c>
      <c r="AS33">
        <v>99.83</v>
      </c>
      <c r="AT33">
        <v>0.6</v>
      </c>
      <c r="AU33">
        <v>1.31</v>
      </c>
      <c r="AV33">
        <v>19.5</v>
      </c>
      <c r="AW33">
        <v>45.5</v>
      </c>
    </row>
    <row r="34" spans="1:49">
      <c r="A34" t="s">
        <v>283</v>
      </c>
      <c r="G34" t="s">
        <v>76</v>
      </c>
      <c r="H34" s="115">
        <v>492.68000000000006</v>
      </c>
      <c r="I34" s="88">
        <v>25.43</v>
      </c>
      <c r="J34" s="88">
        <v>44.31</v>
      </c>
      <c r="K34" s="88">
        <v>0</v>
      </c>
      <c r="L34" s="88">
        <v>2.12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0.36</v>
      </c>
      <c r="X34">
        <v>0.53</v>
      </c>
      <c r="Y34">
        <v>0</v>
      </c>
      <c r="Z34">
        <v>10.130000000000001</v>
      </c>
      <c r="AA34">
        <v>17.36</v>
      </c>
      <c r="AB34">
        <v>48.22</v>
      </c>
      <c r="AC34">
        <v>9.64</v>
      </c>
      <c r="AD34">
        <v>0.45</v>
      </c>
      <c r="AE34">
        <v>0.31</v>
      </c>
      <c r="AF34">
        <v>0.36</v>
      </c>
      <c r="AG34">
        <v>49.91</v>
      </c>
      <c r="AH34">
        <v>0.31</v>
      </c>
      <c r="AI34">
        <v>115.74</v>
      </c>
      <c r="AJ34">
        <v>0.53</v>
      </c>
      <c r="AK34">
        <v>49.91</v>
      </c>
      <c r="AL34">
        <v>14.47</v>
      </c>
      <c r="AM34">
        <v>0.61</v>
      </c>
      <c r="AN34">
        <v>2.89</v>
      </c>
      <c r="AO34">
        <v>13.23</v>
      </c>
      <c r="AP34">
        <v>20.59</v>
      </c>
      <c r="AQ34">
        <v>23.44</v>
      </c>
      <c r="AR34">
        <v>0</v>
      </c>
      <c r="AS34">
        <v>99.83</v>
      </c>
      <c r="AT34">
        <v>0.6</v>
      </c>
      <c r="AU34">
        <v>2.12</v>
      </c>
      <c r="AV34">
        <v>24.9</v>
      </c>
      <c r="AW34">
        <v>58.1</v>
      </c>
    </row>
    <row r="35" spans="1:49">
      <c r="A35" t="s">
        <v>298</v>
      </c>
      <c r="G35" t="s">
        <v>77</v>
      </c>
      <c r="H35" s="115">
        <v>507.37</v>
      </c>
      <c r="I35" s="88">
        <v>31.759999999999998</v>
      </c>
      <c r="J35" s="88">
        <v>44.11</v>
      </c>
      <c r="K35" s="88">
        <v>0</v>
      </c>
      <c r="L35" s="88">
        <v>2.59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0.35</v>
      </c>
      <c r="X35">
        <v>0.56000000000000005</v>
      </c>
      <c r="Y35">
        <v>0</v>
      </c>
      <c r="Z35">
        <v>9.94</v>
      </c>
      <c r="AA35">
        <v>17.36</v>
      </c>
      <c r="AB35">
        <v>48.22</v>
      </c>
      <c r="AC35">
        <v>9.64</v>
      </c>
      <c r="AD35">
        <v>0.44</v>
      </c>
      <c r="AE35">
        <v>0.3</v>
      </c>
      <c r="AF35">
        <v>0.35</v>
      </c>
      <c r="AG35">
        <v>49.91</v>
      </c>
      <c r="AH35">
        <v>0.31</v>
      </c>
      <c r="AI35">
        <v>115.74</v>
      </c>
      <c r="AJ35">
        <v>0.56000000000000005</v>
      </c>
      <c r="AK35">
        <v>49.91</v>
      </c>
      <c r="AL35">
        <v>14.47</v>
      </c>
      <c r="AM35">
        <v>0.61</v>
      </c>
      <c r="AN35">
        <v>2.89</v>
      </c>
      <c r="AO35">
        <v>13.23</v>
      </c>
      <c r="AP35">
        <v>20.59</v>
      </c>
      <c r="AQ35">
        <v>23.44</v>
      </c>
      <c r="AR35">
        <v>0</v>
      </c>
      <c r="AS35">
        <v>99.83</v>
      </c>
      <c r="AT35">
        <v>0.59</v>
      </c>
      <c r="AU35">
        <v>2.59</v>
      </c>
      <c r="AV35">
        <v>31.2</v>
      </c>
      <c r="AW35">
        <v>72.8</v>
      </c>
    </row>
    <row r="36" spans="1:49">
      <c r="A36" t="s">
        <v>331</v>
      </c>
      <c r="G36" t="s">
        <v>78</v>
      </c>
      <c r="H36" s="115">
        <v>519.97</v>
      </c>
      <c r="I36" s="88">
        <v>37.160000000000004</v>
      </c>
      <c r="J36" s="88">
        <v>44.11</v>
      </c>
      <c r="K36" s="88">
        <v>0</v>
      </c>
      <c r="L36" s="88">
        <v>2.82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0.35</v>
      </c>
      <c r="X36">
        <v>0.56000000000000005</v>
      </c>
      <c r="Y36">
        <v>0</v>
      </c>
      <c r="Z36">
        <v>9.94</v>
      </c>
      <c r="AA36">
        <v>17.36</v>
      </c>
      <c r="AB36">
        <v>48.22</v>
      </c>
      <c r="AC36">
        <v>9.64</v>
      </c>
      <c r="AD36">
        <v>0.44</v>
      </c>
      <c r="AE36">
        <v>0.3</v>
      </c>
      <c r="AF36">
        <v>0.35</v>
      </c>
      <c r="AG36">
        <v>49.91</v>
      </c>
      <c r="AH36">
        <v>0.31</v>
      </c>
      <c r="AI36">
        <v>115.74</v>
      </c>
      <c r="AJ36">
        <v>0.56000000000000005</v>
      </c>
      <c r="AK36">
        <v>49.91</v>
      </c>
      <c r="AL36">
        <v>14.47</v>
      </c>
      <c r="AM36">
        <v>0.61</v>
      </c>
      <c r="AN36">
        <v>2.89</v>
      </c>
      <c r="AO36">
        <v>13.23</v>
      </c>
      <c r="AP36">
        <v>20.59</v>
      </c>
      <c r="AQ36">
        <v>23.44</v>
      </c>
      <c r="AR36">
        <v>0</v>
      </c>
      <c r="AS36">
        <v>99.83</v>
      </c>
      <c r="AT36">
        <v>0.59</v>
      </c>
      <c r="AU36">
        <v>2.82</v>
      </c>
      <c r="AV36">
        <v>36.6</v>
      </c>
      <c r="AW36">
        <v>85.4</v>
      </c>
    </row>
    <row r="37" spans="1:49">
      <c r="A37" t="s">
        <v>332</v>
      </c>
      <c r="G37" t="s">
        <v>79</v>
      </c>
      <c r="H37" s="115">
        <v>532.56999999999994</v>
      </c>
      <c r="I37" s="88">
        <v>42.56</v>
      </c>
      <c r="J37" s="88">
        <v>44.11</v>
      </c>
      <c r="K37" s="88">
        <v>4.82</v>
      </c>
      <c r="L37" s="88">
        <v>3.47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0.35</v>
      </c>
      <c r="X37">
        <v>0.56000000000000005</v>
      </c>
      <c r="Y37">
        <v>4.82</v>
      </c>
      <c r="Z37">
        <v>9.94</v>
      </c>
      <c r="AA37">
        <v>17.36</v>
      </c>
      <c r="AB37">
        <v>48.22</v>
      </c>
      <c r="AC37">
        <v>9.64</v>
      </c>
      <c r="AD37">
        <v>0.44</v>
      </c>
      <c r="AE37">
        <v>0.3</v>
      </c>
      <c r="AF37">
        <v>0.35</v>
      </c>
      <c r="AG37">
        <v>49.91</v>
      </c>
      <c r="AH37">
        <v>0.31</v>
      </c>
      <c r="AI37">
        <v>115.74</v>
      </c>
      <c r="AJ37">
        <v>0.56000000000000005</v>
      </c>
      <c r="AK37">
        <v>49.91</v>
      </c>
      <c r="AL37">
        <v>14.47</v>
      </c>
      <c r="AM37">
        <v>0.61</v>
      </c>
      <c r="AN37">
        <v>2.89</v>
      </c>
      <c r="AO37">
        <v>13.23</v>
      </c>
      <c r="AP37">
        <v>20.59</v>
      </c>
      <c r="AQ37">
        <v>23.44</v>
      </c>
      <c r="AR37">
        <v>0</v>
      </c>
      <c r="AS37">
        <v>99.83</v>
      </c>
      <c r="AT37">
        <v>0.59</v>
      </c>
      <c r="AU37">
        <v>3.47</v>
      </c>
      <c r="AV37">
        <v>42</v>
      </c>
      <c r="AW37">
        <v>98</v>
      </c>
    </row>
    <row r="38" spans="1:49">
      <c r="A38" t="s">
        <v>333</v>
      </c>
      <c r="G38" t="s">
        <v>80</v>
      </c>
      <c r="H38" s="115">
        <v>546.56999999999994</v>
      </c>
      <c r="I38" s="88">
        <v>48.56</v>
      </c>
      <c r="J38" s="88">
        <v>44.11</v>
      </c>
      <c r="K38" s="88">
        <v>4.82</v>
      </c>
      <c r="L38" s="88">
        <v>4.21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0.35</v>
      </c>
      <c r="X38">
        <v>0.56000000000000005</v>
      </c>
      <c r="Y38">
        <v>4.82</v>
      </c>
      <c r="Z38">
        <v>9.94</v>
      </c>
      <c r="AA38">
        <v>17.36</v>
      </c>
      <c r="AB38">
        <v>48.22</v>
      </c>
      <c r="AC38">
        <v>9.64</v>
      </c>
      <c r="AD38">
        <v>0.44</v>
      </c>
      <c r="AE38">
        <v>0.3</v>
      </c>
      <c r="AF38">
        <v>0.35</v>
      </c>
      <c r="AG38">
        <v>49.91</v>
      </c>
      <c r="AH38">
        <v>0.31</v>
      </c>
      <c r="AI38">
        <v>115.74</v>
      </c>
      <c r="AJ38">
        <v>0.56000000000000005</v>
      </c>
      <c r="AK38">
        <v>49.91</v>
      </c>
      <c r="AL38">
        <v>14.47</v>
      </c>
      <c r="AM38">
        <v>0.61</v>
      </c>
      <c r="AN38">
        <v>2.89</v>
      </c>
      <c r="AO38">
        <v>13.23</v>
      </c>
      <c r="AP38">
        <v>20.59</v>
      </c>
      <c r="AQ38">
        <v>23.44</v>
      </c>
      <c r="AR38">
        <v>0</v>
      </c>
      <c r="AS38">
        <v>99.83</v>
      </c>
      <c r="AT38">
        <v>0.59</v>
      </c>
      <c r="AU38">
        <v>4.21</v>
      </c>
      <c r="AV38">
        <v>48</v>
      </c>
      <c r="AW38">
        <v>112</v>
      </c>
    </row>
    <row r="39" spans="1:49">
      <c r="A39" t="s">
        <v>334</v>
      </c>
      <c r="G39" t="s">
        <v>81</v>
      </c>
      <c r="H39" s="115">
        <v>555.66999999999996</v>
      </c>
      <c r="I39" s="88">
        <v>52.46</v>
      </c>
      <c r="J39" s="88">
        <v>44.019999999999996</v>
      </c>
      <c r="K39" s="88">
        <v>4.82</v>
      </c>
      <c r="L39" s="88">
        <v>3.31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0.35</v>
      </c>
      <c r="X39">
        <v>0.56000000000000005</v>
      </c>
      <c r="Y39">
        <v>4.82</v>
      </c>
      <c r="Z39">
        <v>9.85</v>
      </c>
      <c r="AA39">
        <v>17.36</v>
      </c>
      <c r="AB39">
        <v>48.22</v>
      </c>
      <c r="AC39">
        <v>9.64</v>
      </c>
      <c r="AD39">
        <v>0.44</v>
      </c>
      <c r="AE39">
        <v>0.3</v>
      </c>
      <c r="AF39">
        <v>0.35</v>
      </c>
      <c r="AG39">
        <v>49.91</v>
      </c>
      <c r="AH39">
        <v>0.31</v>
      </c>
      <c r="AI39">
        <v>115.74</v>
      </c>
      <c r="AJ39">
        <v>0.56000000000000005</v>
      </c>
      <c r="AK39">
        <v>49.91</v>
      </c>
      <c r="AL39">
        <v>14.47</v>
      </c>
      <c r="AM39">
        <v>0.61</v>
      </c>
      <c r="AN39">
        <v>2.89</v>
      </c>
      <c r="AO39">
        <v>13.23</v>
      </c>
      <c r="AP39">
        <v>20.59</v>
      </c>
      <c r="AQ39">
        <v>23.44</v>
      </c>
      <c r="AR39">
        <v>0</v>
      </c>
      <c r="AS39">
        <v>99.83</v>
      </c>
      <c r="AT39">
        <v>0.59</v>
      </c>
      <c r="AU39">
        <v>3.31</v>
      </c>
      <c r="AV39">
        <v>51.9</v>
      </c>
      <c r="AW39">
        <v>121.1</v>
      </c>
    </row>
    <row r="40" spans="1:49">
      <c r="A40" t="s">
        <v>355</v>
      </c>
      <c r="G40" t="s">
        <v>82</v>
      </c>
      <c r="H40" s="115">
        <v>571.06999999999994</v>
      </c>
      <c r="I40" s="88">
        <v>59.06</v>
      </c>
      <c r="J40" s="88">
        <v>44.019999999999996</v>
      </c>
      <c r="K40" s="88">
        <v>4.82</v>
      </c>
      <c r="L40" s="88">
        <v>4.12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0.35</v>
      </c>
      <c r="X40">
        <v>0.56000000000000005</v>
      </c>
      <c r="Y40">
        <v>4.82</v>
      </c>
      <c r="Z40">
        <v>9.85</v>
      </c>
      <c r="AA40">
        <v>17.36</v>
      </c>
      <c r="AB40">
        <v>48.22</v>
      </c>
      <c r="AC40">
        <v>9.64</v>
      </c>
      <c r="AD40">
        <v>0.44</v>
      </c>
      <c r="AE40">
        <v>0.3</v>
      </c>
      <c r="AF40">
        <v>0.35</v>
      </c>
      <c r="AG40">
        <v>49.91</v>
      </c>
      <c r="AH40">
        <v>0.31</v>
      </c>
      <c r="AI40">
        <v>115.74</v>
      </c>
      <c r="AJ40">
        <v>0.56000000000000005</v>
      </c>
      <c r="AK40">
        <v>49.91</v>
      </c>
      <c r="AL40">
        <v>14.47</v>
      </c>
      <c r="AM40">
        <v>0.61</v>
      </c>
      <c r="AN40">
        <v>2.89</v>
      </c>
      <c r="AO40">
        <v>13.23</v>
      </c>
      <c r="AP40">
        <v>20.59</v>
      </c>
      <c r="AQ40">
        <v>23.44</v>
      </c>
      <c r="AR40">
        <v>0</v>
      </c>
      <c r="AS40">
        <v>99.83</v>
      </c>
      <c r="AT40">
        <v>0.59</v>
      </c>
      <c r="AU40">
        <v>4.12</v>
      </c>
      <c r="AV40">
        <v>58.5</v>
      </c>
      <c r="AW40">
        <v>136.5</v>
      </c>
    </row>
    <row r="41" spans="1:49">
      <c r="A41" t="s">
        <v>356</v>
      </c>
      <c r="G41" t="s">
        <v>83</v>
      </c>
      <c r="H41" s="115">
        <v>581.56999999999994</v>
      </c>
      <c r="I41" s="88">
        <v>63.56</v>
      </c>
      <c r="J41" s="88">
        <v>44.019999999999996</v>
      </c>
      <c r="K41" s="88">
        <v>4.82</v>
      </c>
      <c r="L41" s="88">
        <v>5.27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0.35</v>
      </c>
      <c r="X41">
        <v>0.56000000000000005</v>
      </c>
      <c r="Y41">
        <v>4.82</v>
      </c>
      <c r="Z41">
        <v>9.85</v>
      </c>
      <c r="AA41">
        <v>17.36</v>
      </c>
      <c r="AB41">
        <v>48.22</v>
      </c>
      <c r="AC41">
        <v>9.64</v>
      </c>
      <c r="AD41">
        <v>0.44</v>
      </c>
      <c r="AE41">
        <v>0.3</v>
      </c>
      <c r="AF41">
        <v>0.35</v>
      </c>
      <c r="AG41">
        <v>49.91</v>
      </c>
      <c r="AH41">
        <v>0.31</v>
      </c>
      <c r="AI41">
        <v>115.74</v>
      </c>
      <c r="AJ41">
        <v>0.56000000000000005</v>
      </c>
      <c r="AK41">
        <v>49.91</v>
      </c>
      <c r="AL41">
        <v>14.47</v>
      </c>
      <c r="AM41">
        <v>0.61</v>
      </c>
      <c r="AN41">
        <v>2.89</v>
      </c>
      <c r="AO41">
        <v>13.23</v>
      </c>
      <c r="AP41">
        <v>20.59</v>
      </c>
      <c r="AQ41">
        <v>23.44</v>
      </c>
      <c r="AR41">
        <v>0</v>
      </c>
      <c r="AS41">
        <v>99.83</v>
      </c>
      <c r="AT41">
        <v>0.59</v>
      </c>
      <c r="AU41">
        <v>5.27</v>
      </c>
      <c r="AV41">
        <v>63</v>
      </c>
      <c r="AW41">
        <v>147</v>
      </c>
    </row>
    <row r="42" spans="1:49">
      <c r="A42" t="s">
        <v>357</v>
      </c>
      <c r="G42" t="s">
        <v>84</v>
      </c>
      <c r="H42" s="115">
        <v>588.56999999999994</v>
      </c>
      <c r="I42" s="88">
        <v>66.56</v>
      </c>
      <c r="J42" s="88">
        <v>44.019999999999996</v>
      </c>
      <c r="K42" s="88">
        <v>7.72</v>
      </c>
      <c r="L42" s="88">
        <v>5.83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0.35</v>
      </c>
      <c r="X42">
        <v>0.56000000000000005</v>
      </c>
      <c r="Y42">
        <v>7.72</v>
      </c>
      <c r="Z42">
        <v>9.85</v>
      </c>
      <c r="AA42">
        <v>17.36</v>
      </c>
      <c r="AB42">
        <v>48.22</v>
      </c>
      <c r="AC42">
        <v>9.64</v>
      </c>
      <c r="AD42">
        <v>0.44</v>
      </c>
      <c r="AE42">
        <v>0.3</v>
      </c>
      <c r="AF42">
        <v>0.35</v>
      </c>
      <c r="AG42">
        <v>49.91</v>
      </c>
      <c r="AH42">
        <v>0.31</v>
      </c>
      <c r="AI42">
        <v>115.74</v>
      </c>
      <c r="AJ42">
        <v>0.56000000000000005</v>
      </c>
      <c r="AK42">
        <v>49.91</v>
      </c>
      <c r="AL42">
        <v>14.47</v>
      </c>
      <c r="AM42">
        <v>0.61</v>
      </c>
      <c r="AN42">
        <v>2.89</v>
      </c>
      <c r="AO42">
        <v>13.23</v>
      </c>
      <c r="AP42">
        <v>20.59</v>
      </c>
      <c r="AQ42">
        <v>23.44</v>
      </c>
      <c r="AR42">
        <v>0</v>
      </c>
      <c r="AS42">
        <v>99.83</v>
      </c>
      <c r="AT42">
        <v>0.59</v>
      </c>
      <c r="AU42">
        <v>5.83</v>
      </c>
      <c r="AV42">
        <v>66</v>
      </c>
      <c r="AW42">
        <v>154</v>
      </c>
    </row>
    <row r="43" spans="1:49">
      <c r="A43" t="s">
        <v>363</v>
      </c>
      <c r="G43" t="s">
        <v>85</v>
      </c>
      <c r="H43" s="115">
        <v>599.06999999999994</v>
      </c>
      <c r="I43" s="88">
        <v>71.06</v>
      </c>
      <c r="J43" s="88">
        <v>43.93</v>
      </c>
      <c r="K43" s="88">
        <v>7.72</v>
      </c>
      <c r="L43" s="88">
        <v>4.3499999999999996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0.35</v>
      </c>
      <c r="X43">
        <v>0.56000000000000005</v>
      </c>
      <c r="Y43">
        <v>7.72</v>
      </c>
      <c r="Z43">
        <v>9.76</v>
      </c>
      <c r="AA43">
        <v>17.36</v>
      </c>
      <c r="AB43">
        <v>48.22</v>
      </c>
      <c r="AC43">
        <v>9.64</v>
      </c>
      <c r="AD43">
        <v>0.44</v>
      </c>
      <c r="AE43">
        <v>0.3</v>
      </c>
      <c r="AF43">
        <v>0.35</v>
      </c>
      <c r="AG43">
        <v>49.91</v>
      </c>
      <c r="AH43">
        <v>0.31</v>
      </c>
      <c r="AI43">
        <v>115.74</v>
      </c>
      <c r="AJ43">
        <v>0.56000000000000005</v>
      </c>
      <c r="AK43">
        <v>49.91</v>
      </c>
      <c r="AL43">
        <v>14.47</v>
      </c>
      <c r="AM43">
        <v>0.61</v>
      </c>
      <c r="AN43">
        <v>2.89</v>
      </c>
      <c r="AO43">
        <v>13.23</v>
      </c>
      <c r="AP43">
        <v>20.59</v>
      </c>
      <c r="AQ43">
        <v>23.44</v>
      </c>
      <c r="AR43">
        <v>0</v>
      </c>
      <c r="AS43">
        <v>99.83</v>
      </c>
      <c r="AT43">
        <v>0.59</v>
      </c>
      <c r="AU43">
        <v>4.3499999999999996</v>
      </c>
      <c r="AV43">
        <v>70.5</v>
      </c>
      <c r="AW43">
        <v>164.5</v>
      </c>
    </row>
    <row r="44" spans="1:49">
      <c r="A44" t="s">
        <v>367</v>
      </c>
      <c r="G44" t="s">
        <v>86</v>
      </c>
      <c r="H44" s="115">
        <v>606.06999999999994</v>
      </c>
      <c r="I44" s="88">
        <v>74.06</v>
      </c>
      <c r="J44" s="88">
        <v>43.93</v>
      </c>
      <c r="K44" s="88">
        <v>7.72</v>
      </c>
      <c r="L44" s="88">
        <v>5.45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0.35</v>
      </c>
      <c r="X44">
        <v>0.56000000000000005</v>
      </c>
      <c r="Y44">
        <v>7.72</v>
      </c>
      <c r="Z44">
        <v>9.76</v>
      </c>
      <c r="AA44">
        <v>17.36</v>
      </c>
      <c r="AB44">
        <v>48.22</v>
      </c>
      <c r="AC44">
        <v>9.64</v>
      </c>
      <c r="AD44">
        <v>0.44</v>
      </c>
      <c r="AE44">
        <v>0.3</v>
      </c>
      <c r="AF44">
        <v>0.35</v>
      </c>
      <c r="AG44">
        <v>49.91</v>
      </c>
      <c r="AH44">
        <v>0.31</v>
      </c>
      <c r="AI44">
        <v>115.74</v>
      </c>
      <c r="AJ44">
        <v>0.56000000000000005</v>
      </c>
      <c r="AK44">
        <v>49.91</v>
      </c>
      <c r="AL44">
        <v>14.47</v>
      </c>
      <c r="AM44">
        <v>0.61</v>
      </c>
      <c r="AN44">
        <v>2.89</v>
      </c>
      <c r="AO44">
        <v>13.23</v>
      </c>
      <c r="AP44">
        <v>20.59</v>
      </c>
      <c r="AQ44">
        <v>23.44</v>
      </c>
      <c r="AR44">
        <v>0</v>
      </c>
      <c r="AS44">
        <v>99.83</v>
      </c>
      <c r="AT44">
        <v>0.59</v>
      </c>
      <c r="AU44">
        <v>5.45</v>
      </c>
      <c r="AV44">
        <v>73.5</v>
      </c>
      <c r="AW44">
        <v>171.5</v>
      </c>
    </row>
    <row r="45" spans="1:49">
      <c r="A45" t="s">
        <v>390</v>
      </c>
      <c r="G45" t="s">
        <v>87</v>
      </c>
      <c r="H45" s="115">
        <v>608.16999999999996</v>
      </c>
      <c r="I45" s="88">
        <v>74.960000000000008</v>
      </c>
      <c r="J45" s="88">
        <v>43.93</v>
      </c>
      <c r="K45" s="88">
        <v>7.72</v>
      </c>
      <c r="L45" s="88">
        <v>7.74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0.35</v>
      </c>
      <c r="X45">
        <v>0.56000000000000005</v>
      </c>
      <c r="Y45">
        <v>7.72</v>
      </c>
      <c r="Z45">
        <v>9.76</v>
      </c>
      <c r="AA45">
        <v>17.36</v>
      </c>
      <c r="AB45">
        <v>48.22</v>
      </c>
      <c r="AC45">
        <v>9.64</v>
      </c>
      <c r="AD45">
        <v>0.44</v>
      </c>
      <c r="AE45">
        <v>0.3</v>
      </c>
      <c r="AF45">
        <v>0.35</v>
      </c>
      <c r="AG45">
        <v>49.91</v>
      </c>
      <c r="AH45">
        <v>0.31</v>
      </c>
      <c r="AI45">
        <v>115.74</v>
      </c>
      <c r="AJ45">
        <v>0.56000000000000005</v>
      </c>
      <c r="AK45">
        <v>49.91</v>
      </c>
      <c r="AL45">
        <v>14.47</v>
      </c>
      <c r="AM45">
        <v>0.61</v>
      </c>
      <c r="AN45">
        <v>2.89</v>
      </c>
      <c r="AO45">
        <v>13.23</v>
      </c>
      <c r="AP45">
        <v>20.59</v>
      </c>
      <c r="AQ45">
        <v>23.44</v>
      </c>
      <c r="AR45">
        <v>0</v>
      </c>
      <c r="AS45">
        <v>99.83</v>
      </c>
      <c r="AT45">
        <v>0.59</v>
      </c>
      <c r="AU45">
        <v>7.74</v>
      </c>
      <c r="AV45">
        <v>74.400000000000006</v>
      </c>
      <c r="AW45">
        <v>173.6</v>
      </c>
    </row>
    <row r="46" spans="1:49">
      <c r="A46" t="s">
        <v>391</v>
      </c>
      <c r="G46" t="s">
        <v>88</v>
      </c>
      <c r="H46" s="115">
        <v>609.56999999999994</v>
      </c>
      <c r="I46" s="88">
        <v>75.56</v>
      </c>
      <c r="J46" s="88">
        <v>43.93</v>
      </c>
      <c r="K46" s="88">
        <v>9.64</v>
      </c>
      <c r="L46" s="88">
        <v>8.3800000000000008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0.35</v>
      </c>
      <c r="X46">
        <v>0.56000000000000005</v>
      </c>
      <c r="Y46">
        <v>9.64</v>
      </c>
      <c r="Z46">
        <v>9.76</v>
      </c>
      <c r="AA46">
        <v>17.36</v>
      </c>
      <c r="AB46">
        <v>48.22</v>
      </c>
      <c r="AC46">
        <v>9.64</v>
      </c>
      <c r="AD46">
        <v>0.44</v>
      </c>
      <c r="AE46">
        <v>0.3</v>
      </c>
      <c r="AF46">
        <v>0.35</v>
      </c>
      <c r="AG46">
        <v>49.91</v>
      </c>
      <c r="AH46">
        <v>0.31</v>
      </c>
      <c r="AI46">
        <v>115.74</v>
      </c>
      <c r="AJ46">
        <v>0.56000000000000005</v>
      </c>
      <c r="AK46">
        <v>49.91</v>
      </c>
      <c r="AL46">
        <v>14.47</v>
      </c>
      <c r="AM46">
        <v>0.61</v>
      </c>
      <c r="AN46">
        <v>2.89</v>
      </c>
      <c r="AO46">
        <v>13.23</v>
      </c>
      <c r="AP46">
        <v>20.59</v>
      </c>
      <c r="AQ46">
        <v>23.44</v>
      </c>
      <c r="AR46">
        <v>0</v>
      </c>
      <c r="AS46">
        <v>99.83</v>
      </c>
      <c r="AT46">
        <v>0.59</v>
      </c>
      <c r="AU46">
        <v>8.3800000000000008</v>
      </c>
      <c r="AV46">
        <v>75</v>
      </c>
      <c r="AW46">
        <v>175</v>
      </c>
    </row>
    <row r="47" spans="1:49">
      <c r="A47" t="s">
        <v>395</v>
      </c>
      <c r="G47" t="s">
        <v>89</v>
      </c>
      <c r="H47" s="115">
        <v>609.56999999999994</v>
      </c>
      <c r="I47" s="88">
        <v>75.56</v>
      </c>
      <c r="J47" s="88">
        <v>43.83</v>
      </c>
      <c r="K47" s="88">
        <v>14.47</v>
      </c>
      <c r="L47" s="88">
        <v>7.38</v>
      </c>
      <c r="M47" s="116">
        <v>0</v>
      </c>
      <c r="N47" s="115">
        <v>0</v>
      </c>
      <c r="O47" s="88">
        <v>10</v>
      </c>
      <c r="P47" s="88">
        <v>0</v>
      </c>
      <c r="Q47" s="88">
        <v>0</v>
      </c>
      <c r="R47" s="88">
        <v>0</v>
      </c>
      <c r="S47" s="116">
        <v>0</v>
      </c>
      <c r="W47">
        <v>0.35</v>
      </c>
      <c r="X47">
        <v>0.56000000000000005</v>
      </c>
      <c r="Y47">
        <v>14.47</v>
      </c>
      <c r="Z47">
        <v>9.66</v>
      </c>
      <c r="AA47">
        <v>17.36</v>
      </c>
      <c r="AB47">
        <v>48.22</v>
      </c>
      <c r="AC47">
        <v>9.64</v>
      </c>
      <c r="AD47">
        <v>0.44</v>
      </c>
      <c r="AE47">
        <v>0.3</v>
      </c>
      <c r="AF47">
        <v>0.35</v>
      </c>
      <c r="AG47">
        <v>49.91</v>
      </c>
      <c r="AH47">
        <v>0.31</v>
      </c>
      <c r="AI47">
        <v>115.74</v>
      </c>
      <c r="AJ47">
        <v>0.56000000000000005</v>
      </c>
      <c r="AK47">
        <v>49.91</v>
      </c>
      <c r="AL47">
        <v>14.47</v>
      </c>
      <c r="AM47">
        <v>0.61</v>
      </c>
      <c r="AN47">
        <v>2.89</v>
      </c>
      <c r="AO47">
        <v>13.23</v>
      </c>
      <c r="AP47">
        <v>20.59</v>
      </c>
      <c r="AQ47">
        <v>23.44</v>
      </c>
      <c r="AR47">
        <v>10</v>
      </c>
      <c r="AS47">
        <v>99.83</v>
      </c>
      <c r="AT47">
        <v>0.59</v>
      </c>
      <c r="AU47">
        <v>7.38</v>
      </c>
      <c r="AV47">
        <v>75</v>
      </c>
      <c r="AW47">
        <v>175</v>
      </c>
    </row>
    <row r="48" spans="1:49">
      <c r="A48" t="s">
        <v>399</v>
      </c>
      <c r="G48" t="s">
        <v>90</v>
      </c>
      <c r="H48" s="115">
        <v>609.56999999999994</v>
      </c>
      <c r="I48" s="88">
        <v>75.56</v>
      </c>
      <c r="J48" s="88">
        <v>43.83</v>
      </c>
      <c r="K48" s="88">
        <v>19.29</v>
      </c>
      <c r="L48" s="88">
        <v>8.56</v>
      </c>
      <c r="M48" s="116">
        <v>0</v>
      </c>
      <c r="N48" s="115">
        <v>0</v>
      </c>
      <c r="O48" s="88">
        <v>10</v>
      </c>
      <c r="P48" s="88">
        <v>0</v>
      </c>
      <c r="Q48" s="88">
        <v>0</v>
      </c>
      <c r="R48" s="88">
        <v>0</v>
      </c>
      <c r="S48" s="116">
        <v>0</v>
      </c>
      <c r="W48">
        <v>0.35</v>
      </c>
      <c r="X48">
        <v>0.56000000000000005</v>
      </c>
      <c r="Y48">
        <v>19.29</v>
      </c>
      <c r="Z48">
        <v>9.66</v>
      </c>
      <c r="AA48">
        <v>17.36</v>
      </c>
      <c r="AB48">
        <v>48.22</v>
      </c>
      <c r="AC48">
        <v>9.64</v>
      </c>
      <c r="AD48">
        <v>0.44</v>
      </c>
      <c r="AE48">
        <v>0.3</v>
      </c>
      <c r="AF48">
        <v>0.35</v>
      </c>
      <c r="AG48">
        <v>49.91</v>
      </c>
      <c r="AH48">
        <v>0.31</v>
      </c>
      <c r="AI48">
        <v>115.74</v>
      </c>
      <c r="AJ48">
        <v>0.56000000000000005</v>
      </c>
      <c r="AK48">
        <v>49.91</v>
      </c>
      <c r="AL48">
        <v>14.47</v>
      </c>
      <c r="AM48">
        <v>0.61</v>
      </c>
      <c r="AN48">
        <v>2.89</v>
      </c>
      <c r="AO48">
        <v>13.23</v>
      </c>
      <c r="AP48">
        <v>20.59</v>
      </c>
      <c r="AQ48">
        <v>23.44</v>
      </c>
      <c r="AR48">
        <v>10</v>
      </c>
      <c r="AS48">
        <v>99.83</v>
      </c>
      <c r="AT48">
        <v>0.59</v>
      </c>
      <c r="AU48">
        <v>8.56</v>
      </c>
      <c r="AV48">
        <v>75</v>
      </c>
      <c r="AW48">
        <v>175</v>
      </c>
    </row>
    <row r="49" spans="1:49">
      <c r="A49" t="s">
        <v>400</v>
      </c>
      <c r="G49" t="s">
        <v>91</v>
      </c>
      <c r="H49" s="115">
        <v>613.06999999999994</v>
      </c>
      <c r="I49" s="88">
        <v>77.06</v>
      </c>
      <c r="J49" s="88">
        <v>43.83</v>
      </c>
      <c r="K49" s="88">
        <v>19.29</v>
      </c>
      <c r="L49" s="88">
        <v>8.75</v>
      </c>
      <c r="M49" s="116">
        <v>0</v>
      </c>
      <c r="N49" s="115">
        <v>0</v>
      </c>
      <c r="O49" s="88">
        <v>10</v>
      </c>
      <c r="P49" s="88">
        <v>0</v>
      </c>
      <c r="Q49" s="88">
        <v>0</v>
      </c>
      <c r="R49" s="88">
        <v>0</v>
      </c>
      <c r="S49" s="116">
        <v>0</v>
      </c>
      <c r="W49">
        <v>0.35</v>
      </c>
      <c r="X49">
        <v>0.56000000000000005</v>
      </c>
      <c r="Y49">
        <v>19.29</v>
      </c>
      <c r="Z49">
        <v>9.66</v>
      </c>
      <c r="AA49">
        <v>17.36</v>
      </c>
      <c r="AB49">
        <v>48.22</v>
      </c>
      <c r="AC49">
        <v>9.64</v>
      </c>
      <c r="AD49">
        <v>0.44</v>
      </c>
      <c r="AE49">
        <v>0.3</v>
      </c>
      <c r="AF49">
        <v>0.35</v>
      </c>
      <c r="AG49">
        <v>49.91</v>
      </c>
      <c r="AH49">
        <v>0.31</v>
      </c>
      <c r="AI49">
        <v>115.74</v>
      </c>
      <c r="AJ49">
        <v>0.56000000000000005</v>
      </c>
      <c r="AK49">
        <v>49.91</v>
      </c>
      <c r="AL49">
        <v>14.47</v>
      </c>
      <c r="AM49">
        <v>0.61</v>
      </c>
      <c r="AN49">
        <v>2.89</v>
      </c>
      <c r="AO49">
        <v>13.23</v>
      </c>
      <c r="AP49">
        <v>20.59</v>
      </c>
      <c r="AQ49">
        <v>23.44</v>
      </c>
      <c r="AR49">
        <v>10</v>
      </c>
      <c r="AS49">
        <v>99.83</v>
      </c>
      <c r="AT49">
        <v>0.59</v>
      </c>
      <c r="AU49">
        <v>8.75</v>
      </c>
      <c r="AV49">
        <v>76.5</v>
      </c>
      <c r="AW49">
        <v>178.5</v>
      </c>
    </row>
    <row r="50" spans="1:49">
      <c r="A50" t="s">
        <v>401</v>
      </c>
      <c r="G50" t="s">
        <v>92</v>
      </c>
      <c r="H50" s="115">
        <v>613.06999999999994</v>
      </c>
      <c r="I50" s="88">
        <v>77.06</v>
      </c>
      <c r="J50" s="88">
        <v>43.83</v>
      </c>
      <c r="K50" s="88">
        <v>19.29</v>
      </c>
      <c r="L50" s="88">
        <v>6.62</v>
      </c>
      <c r="M50" s="116">
        <v>0</v>
      </c>
      <c r="N50" s="115">
        <v>0</v>
      </c>
      <c r="O50" s="88">
        <v>10</v>
      </c>
      <c r="P50" s="88">
        <v>0</v>
      </c>
      <c r="Q50" s="88">
        <v>0</v>
      </c>
      <c r="R50" s="88">
        <v>0</v>
      </c>
      <c r="S50" s="116">
        <v>0</v>
      </c>
      <c r="W50">
        <v>0.35</v>
      </c>
      <c r="X50">
        <v>0.56000000000000005</v>
      </c>
      <c r="Y50">
        <v>19.29</v>
      </c>
      <c r="Z50">
        <v>9.66</v>
      </c>
      <c r="AA50">
        <v>17.36</v>
      </c>
      <c r="AB50">
        <v>48.22</v>
      </c>
      <c r="AC50">
        <v>9.64</v>
      </c>
      <c r="AD50">
        <v>0.44</v>
      </c>
      <c r="AE50">
        <v>0.3</v>
      </c>
      <c r="AF50">
        <v>0.35</v>
      </c>
      <c r="AG50">
        <v>49.91</v>
      </c>
      <c r="AH50">
        <v>0.31</v>
      </c>
      <c r="AI50">
        <v>115.74</v>
      </c>
      <c r="AJ50">
        <v>0.56000000000000005</v>
      </c>
      <c r="AK50">
        <v>49.91</v>
      </c>
      <c r="AL50">
        <v>14.47</v>
      </c>
      <c r="AM50">
        <v>0.61</v>
      </c>
      <c r="AN50">
        <v>2.89</v>
      </c>
      <c r="AO50">
        <v>13.23</v>
      </c>
      <c r="AP50">
        <v>20.59</v>
      </c>
      <c r="AQ50">
        <v>23.44</v>
      </c>
      <c r="AR50">
        <v>10</v>
      </c>
      <c r="AS50">
        <v>99.83</v>
      </c>
      <c r="AT50">
        <v>0.59</v>
      </c>
      <c r="AU50">
        <v>6.62</v>
      </c>
      <c r="AV50">
        <v>76.5</v>
      </c>
      <c r="AW50">
        <v>178.5</v>
      </c>
    </row>
    <row r="51" spans="1:49">
      <c r="A51" t="s">
        <v>403</v>
      </c>
      <c r="G51" t="s">
        <v>93</v>
      </c>
      <c r="H51" s="115">
        <v>613.06999999999994</v>
      </c>
      <c r="I51" s="88">
        <v>77.06</v>
      </c>
      <c r="J51" s="88">
        <v>43.75</v>
      </c>
      <c r="K51" s="88">
        <v>24.11</v>
      </c>
      <c r="L51" s="88">
        <v>6.93</v>
      </c>
      <c r="M51" s="116">
        <v>0</v>
      </c>
      <c r="N51" s="115">
        <v>0</v>
      </c>
      <c r="O51" s="88">
        <v>10</v>
      </c>
      <c r="P51" s="88">
        <v>0</v>
      </c>
      <c r="Q51" s="88">
        <v>0</v>
      </c>
      <c r="R51" s="88">
        <v>0</v>
      </c>
      <c r="S51" s="116">
        <v>0</v>
      </c>
      <c r="W51">
        <v>0.35</v>
      </c>
      <c r="X51">
        <v>0.56000000000000005</v>
      </c>
      <c r="Y51">
        <v>24.11</v>
      </c>
      <c r="Z51">
        <v>9.58</v>
      </c>
      <c r="AA51">
        <v>17.36</v>
      </c>
      <c r="AB51">
        <v>48.22</v>
      </c>
      <c r="AC51">
        <v>9.64</v>
      </c>
      <c r="AD51">
        <v>0.44</v>
      </c>
      <c r="AE51">
        <v>0.3</v>
      </c>
      <c r="AF51">
        <v>0.35</v>
      </c>
      <c r="AG51">
        <v>49.91</v>
      </c>
      <c r="AH51">
        <v>0.31</v>
      </c>
      <c r="AI51">
        <v>115.74</v>
      </c>
      <c r="AJ51">
        <v>0.56000000000000005</v>
      </c>
      <c r="AK51">
        <v>49.91</v>
      </c>
      <c r="AL51">
        <v>14.47</v>
      </c>
      <c r="AM51">
        <v>0.61</v>
      </c>
      <c r="AN51">
        <v>2.89</v>
      </c>
      <c r="AO51">
        <v>13.23</v>
      </c>
      <c r="AP51">
        <v>20.59</v>
      </c>
      <c r="AQ51">
        <v>23.44</v>
      </c>
      <c r="AR51">
        <v>10</v>
      </c>
      <c r="AS51">
        <v>99.83</v>
      </c>
      <c r="AT51">
        <v>0.59</v>
      </c>
      <c r="AU51">
        <v>6.93</v>
      </c>
      <c r="AV51">
        <v>76.5</v>
      </c>
      <c r="AW51">
        <v>178.5</v>
      </c>
    </row>
    <row r="52" spans="1:49">
      <c r="A52" t="s">
        <v>404</v>
      </c>
      <c r="G52" t="s">
        <v>94</v>
      </c>
      <c r="H52" s="115">
        <v>613.06999999999994</v>
      </c>
      <c r="I52" s="88">
        <v>77.06</v>
      </c>
      <c r="J52" s="88">
        <v>43.75</v>
      </c>
      <c r="K52" s="88">
        <v>24.11</v>
      </c>
      <c r="L52" s="88">
        <v>7.24</v>
      </c>
      <c r="M52" s="116">
        <v>0</v>
      </c>
      <c r="N52" s="115">
        <v>0</v>
      </c>
      <c r="O52" s="88">
        <v>10</v>
      </c>
      <c r="P52" s="88">
        <v>0</v>
      </c>
      <c r="Q52" s="88">
        <v>0</v>
      </c>
      <c r="R52" s="88">
        <v>0</v>
      </c>
      <c r="S52" s="116">
        <v>0</v>
      </c>
      <c r="W52">
        <v>0.35</v>
      </c>
      <c r="X52">
        <v>0.56000000000000005</v>
      </c>
      <c r="Y52">
        <v>24.11</v>
      </c>
      <c r="Z52">
        <v>9.58</v>
      </c>
      <c r="AA52">
        <v>17.36</v>
      </c>
      <c r="AB52">
        <v>48.22</v>
      </c>
      <c r="AC52">
        <v>9.64</v>
      </c>
      <c r="AD52">
        <v>0.44</v>
      </c>
      <c r="AE52">
        <v>0.3</v>
      </c>
      <c r="AF52">
        <v>0.35</v>
      </c>
      <c r="AG52">
        <v>49.91</v>
      </c>
      <c r="AH52">
        <v>0.31</v>
      </c>
      <c r="AI52">
        <v>115.74</v>
      </c>
      <c r="AJ52">
        <v>0.56000000000000005</v>
      </c>
      <c r="AK52">
        <v>49.91</v>
      </c>
      <c r="AL52">
        <v>14.47</v>
      </c>
      <c r="AM52">
        <v>0.61</v>
      </c>
      <c r="AN52">
        <v>2.89</v>
      </c>
      <c r="AO52">
        <v>13.23</v>
      </c>
      <c r="AP52">
        <v>20.59</v>
      </c>
      <c r="AQ52">
        <v>23.44</v>
      </c>
      <c r="AR52">
        <v>10</v>
      </c>
      <c r="AS52">
        <v>99.83</v>
      </c>
      <c r="AT52">
        <v>0.59</v>
      </c>
      <c r="AU52">
        <v>7.24</v>
      </c>
      <c r="AV52">
        <v>76.5</v>
      </c>
      <c r="AW52">
        <v>178.5</v>
      </c>
    </row>
    <row r="53" spans="1:49">
      <c r="A53" t="s">
        <v>445</v>
      </c>
      <c r="G53" t="s">
        <v>95</v>
      </c>
      <c r="H53" s="115">
        <v>613.06999999999994</v>
      </c>
      <c r="I53" s="88">
        <v>77.06</v>
      </c>
      <c r="J53" s="88">
        <v>43.75</v>
      </c>
      <c r="K53" s="88">
        <v>24.11</v>
      </c>
      <c r="L53" s="88">
        <v>5.46</v>
      </c>
      <c r="M53" s="116">
        <v>0</v>
      </c>
      <c r="N53" s="115">
        <v>0</v>
      </c>
      <c r="O53" s="88">
        <v>10</v>
      </c>
      <c r="P53" s="88">
        <v>0</v>
      </c>
      <c r="Q53" s="88">
        <v>0</v>
      </c>
      <c r="R53" s="88">
        <v>0</v>
      </c>
      <c r="S53" s="116">
        <v>0</v>
      </c>
      <c r="W53">
        <v>0.35</v>
      </c>
      <c r="X53">
        <v>0.56000000000000005</v>
      </c>
      <c r="Y53">
        <v>24.11</v>
      </c>
      <c r="Z53">
        <v>9.58</v>
      </c>
      <c r="AA53">
        <v>17.36</v>
      </c>
      <c r="AB53">
        <v>48.22</v>
      </c>
      <c r="AC53">
        <v>9.64</v>
      </c>
      <c r="AD53">
        <v>0.44</v>
      </c>
      <c r="AE53">
        <v>0.3</v>
      </c>
      <c r="AF53">
        <v>0.35</v>
      </c>
      <c r="AG53">
        <v>49.91</v>
      </c>
      <c r="AH53">
        <v>0.31</v>
      </c>
      <c r="AI53">
        <v>115.74</v>
      </c>
      <c r="AJ53">
        <v>0.56000000000000005</v>
      </c>
      <c r="AK53">
        <v>49.91</v>
      </c>
      <c r="AL53">
        <v>14.47</v>
      </c>
      <c r="AM53">
        <v>0.61</v>
      </c>
      <c r="AN53">
        <v>2.89</v>
      </c>
      <c r="AO53">
        <v>13.23</v>
      </c>
      <c r="AP53">
        <v>20.59</v>
      </c>
      <c r="AQ53">
        <v>23.44</v>
      </c>
      <c r="AR53">
        <v>10</v>
      </c>
      <c r="AS53">
        <v>99.83</v>
      </c>
      <c r="AT53">
        <v>0.59</v>
      </c>
      <c r="AU53">
        <v>5.46</v>
      </c>
      <c r="AV53">
        <v>76.5</v>
      </c>
      <c r="AW53">
        <v>178.5</v>
      </c>
    </row>
    <row r="54" spans="1:49">
      <c r="A54" t="s">
        <v>444</v>
      </c>
      <c r="G54" t="s">
        <v>96</v>
      </c>
      <c r="H54" s="115">
        <v>613.06999999999994</v>
      </c>
      <c r="I54" s="88">
        <v>77.06</v>
      </c>
      <c r="J54" s="88">
        <v>43.75</v>
      </c>
      <c r="K54" s="88">
        <v>24.11</v>
      </c>
      <c r="L54" s="88">
        <v>7.16</v>
      </c>
      <c r="M54" s="116">
        <v>0</v>
      </c>
      <c r="N54" s="115">
        <v>0</v>
      </c>
      <c r="O54" s="88">
        <v>10</v>
      </c>
      <c r="P54" s="88">
        <v>0</v>
      </c>
      <c r="Q54" s="88">
        <v>0</v>
      </c>
      <c r="R54" s="88">
        <v>0</v>
      </c>
      <c r="S54" s="116">
        <v>0</v>
      </c>
      <c r="W54">
        <v>0.35</v>
      </c>
      <c r="X54">
        <v>0.56000000000000005</v>
      </c>
      <c r="Y54">
        <v>24.11</v>
      </c>
      <c r="Z54">
        <v>9.58</v>
      </c>
      <c r="AA54">
        <v>17.36</v>
      </c>
      <c r="AB54">
        <v>48.22</v>
      </c>
      <c r="AC54">
        <v>9.64</v>
      </c>
      <c r="AD54">
        <v>0.44</v>
      </c>
      <c r="AE54">
        <v>0.3</v>
      </c>
      <c r="AF54">
        <v>0.35</v>
      </c>
      <c r="AG54">
        <v>49.91</v>
      </c>
      <c r="AH54">
        <v>0.31</v>
      </c>
      <c r="AI54">
        <v>115.74</v>
      </c>
      <c r="AJ54">
        <v>0.56000000000000005</v>
      </c>
      <c r="AK54">
        <v>49.91</v>
      </c>
      <c r="AL54">
        <v>14.47</v>
      </c>
      <c r="AM54">
        <v>0.61</v>
      </c>
      <c r="AN54">
        <v>2.89</v>
      </c>
      <c r="AO54">
        <v>13.23</v>
      </c>
      <c r="AP54">
        <v>20.59</v>
      </c>
      <c r="AQ54">
        <v>23.44</v>
      </c>
      <c r="AR54">
        <v>10</v>
      </c>
      <c r="AS54">
        <v>99.83</v>
      </c>
      <c r="AT54">
        <v>0.59</v>
      </c>
      <c r="AU54">
        <v>7.16</v>
      </c>
      <c r="AV54">
        <v>76.5</v>
      </c>
      <c r="AW54">
        <v>178.5</v>
      </c>
    </row>
    <row r="55" spans="1:49">
      <c r="A55" t="s">
        <v>446</v>
      </c>
      <c r="G55" t="s">
        <v>97</v>
      </c>
      <c r="H55" s="115">
        <v>613.06999999999994</v>
      </c>
      <c r="I55" s="88">
        <v>77.06</v>
      </c>
      <c r="J55" s="88">
        <v>43.650000000000006</v>
      </c>
      <c r="K55" s="88">
        <v>24.11</v>
      </c>
      <c r="L55" s="88">
        <v>8.86</v>
      </c>
      <c r="M55" s="116">
        <v>0</v>
      </c>
      <c r="N55" s="115">
        <v>0</v>
      </c>
      <c r="O55" s="88">
        <v>10</v>
      </c>
      <c r="P55" s="88">
        <v>0</v>
      </c>
      <c r="Q55" s="88">
        <v>0</v>
      </c>
      <c r="R55" s="88">
        <v>0</v>
      </c>
      <c r="S55" s="116">
        <v>0</v>
      </c>
      <c r="W55">
        <v>0.35</v>
      </c>
      <c r="X55">
        <v>0.56000000000000005</v>
      </c>
      <c r="Y55">
        <v>24.11</v>
      </c>
      <c r="Z55">
        <v>9.48</v>
      </c>
      <c r="AA55">
        <v>17.36</v>
      </c>
      <c r="AB55">
        <v>48.22</v>
      </c>
      <c r="AC55">
        <v>9.64</v>
      </c>
      <c r="AD55">
        <v>0.44</v>
      </c>
      <c r="AE55">
        <v>0.3</v>
      </c>
      <c r="AF55">
        <v>0.35</v>
      </c>
      <c r="AG55">
        <v>49.91</v>
      </c>
      <c r="AH55">
        <v>0.31</v>
      </c>
      <c r="AI55">
        <v>115.74</v>
      </c>
      <c r="AJ55">
        <v>0.56000000000000005</v>
      </c>
      <c r="AK55">
        <v>49.91</v>
      </c>
      <c r="AL55">
        <v>14.47</v>
      </c>
      <c r="AM55">
        <v>0.61</v>
      </c>
      <c r="AN55">
        <v>2.89</v>
      </c>
      <c r="AO55">
        <v>13.23</v>
      </c>
      <c r="AP55">
        <v>20.59</v>
      </c>
      <c r="AQ55">
        <v>23.44</v>
      </c>
      <c r="AR55">
        <v>10</v>
      </c>
      <c r="AS55">
        <v>99.83</v>
      </c>
      <c r="AT55">
        <v>0.59</v>
      </c>
      <c r="AU55">
        <v>8.86</v>
      </c>
      <c r="AV55">
        <v>76.5</v>
      </c>
      <c r="AW55">
        <v>178.5</v>
      </c>
    </row>
    <row r="56" spans="1:49">
      <c r="A56" t="s">
        <v>446</v>
      </c>
      <c r="G56" t="s">
        <v>98</v>
      </c>
      <c r="H56" s="115">
        <v>613.06999999999994</v>
      </c>
      <c r="I56" s="88">
        <v>77.06</v>
      </c>
      <c r="J56" s="88">
        <v>43.650000000000006</v>
      </c>
      <c r="K56" s="88">
        <v>19.29</v>
      </c>
      <c r="L56" s="88">
        <v>7.47</v>
      </c>
      <c r="M56" s="116">
        <v>0</v>
      </c>
      <c r="N56" s="115">
        <v>0</v>
      </c>
      <c r="O56" s="88">
        <v>10</v>
      </c>
      <c r="P56" s="88">
        <v>0</v>
      </c>
      <c r="Q56" s="88">
        <v>0</v>
      </c>
      <c r="R56" s="88">
        <v>0</v>
      </c>
      <c r="S56" s="116">
        <v>0</v>
      </c>
      <c r="W56">
        <v>0.35</v>
      </c>
      <c r="X56">
        <v>0.56000000000000005</v>
      </c>
      <c r="Y56">
        <v>19.29</v>
      </c>
      <c r="Z56">
        <v>9.48</v>
      </c>
      <c r="AA56">
        <v>17.36</v>
      </c>
      <c r="AB56">
        <v>48.22</v>
      </c>
      <c r="AC56">
        <v>9.64</v>
      </c>
      <c r="AD56">
        <v>0.44</v>
      </c>
      <c r="AE56">
        <v>0.3</v>
      </c>
      <c r="AF56">
        <v>0.35</v>
      </c>
      <c r="AG56">
        <v>49.91</v>
      </c>
      <c r="AH56">
        <v>0.31</v>
      </c>
      <c r="AI56">
        <v>115.74</v>
      </c>
      <c r="AJ56">
        <v>0.56000000000000005</v>
      </c>
      <c r="AK56">
        <v>49.91</v>
      </c>
      <c r="AL56">
        <v>14.47</v>
      </c>
      <c r="AM56">
        <v>0.61</v>
      </c>
      <c r="AN56">
        <v>2.89</v>
      </c>
      <c r="AO56">
        <v>13.23</v>
      </c>
      <c r="AP56">
        <v>20.59</v>
      </c>
      <c r="AQ56">
        <v>23.44</v>
      </c>
      <c r="AR56">
        <v>10</v>
      </c>
      <c r="AS56">
        <v>99.83</v>
      </c>
      <c r="AT56">
        <v>0.59</v>
      </c>
      <c r="AU56">
        <v>7.47</v>
      </c>
      <c r="AV56">
        <v>76.5</v>
      </c>
      <c r="AW56">
        <v>178.5</v>
      </c>
    </row>
    <row r="57" spans="1:49">
      <c r="G57" t="s">
        <v>99</v>
      </c>
      <c r="H57" s="115">
        <v>613.06999999999994</v>
      </c>
      <c r="I57" s="88">
        <v>77.06</v>
      </c>
      <c r="J57" s="88">
        <v>43.650000000000006</v>
      </c>
      <c r="K57" s="88">
        <v>14.47</v>
      </c>
      <c r="L57" s="88">
        <v>7.68</v>
      </c>
      <c r="M57" s="116">
        <v>0</v>
      </c>
      <c r="N57" s="115">
        <v>0</v>
      </c>
      <c r="O57" s="88">
        <v>10</v>
      </c>
      <c r="P57" s="88">
        <v>0</v>
      </c>
      <c r="Q57" s="88">
        <v>0</v>
      </c>
      <c r="R57" s="88">
        <v>0</v>
      </c>
      <c r="S57" s="116">
        <v>0</v>
      </c>
      <c r="W57">
        <v>0.35</v>
      </c>
      <c r="X57">
        <v>0.56000000000000005</v>
      </c>
      <c r="Y57">
        <v>14.47</v>
      </c>
      <c r="Z57">
        <v>9.48</v>
      </c>
      <c r="AA57">
        <v>17.36</v>
      </c>
      <c r="AB57">
        <v>48.22</v>
      </c>
      <c r="AC57">
        <v>9.64</v>
      </c>
      <c r="AD57">
        <v>0.44</v>
      </c>
      <c r="AE57">
        <v>0.3</v>
      </c>
      <c r="AF57">
        <v>0.35</v>
      </c>
      <c r="AG57">
        <v>49.91</v>
      </c>
      <c r="AH57">
        <v>0.31</v>
      </c>
      <c r="AI57">
        <v>115.74</v>
      </c>
      <c r="AJ57">
        <v>0.56000000000000005</v>
      </c>
      <c r="AK57">
        <v>49.91</v>
      </c>
      <c r="AL57">
        <v>14.47</v>
      </c>
      <c r="AM57">
        <v>0.61</v>
      </c>
      <c r="AN57">
        <v>2.89</v>
      </c>
      <c r="AO57">
        <v>13.23</v>
      </c>
      <c r="AP57">
        <v>20.59</v>
      </c>
      <c r="AQ57">
        <v>23.44</v>
      </c>
      <c r="AR57">
        <v>10</v>
      </c>
      <c r="AS57">
        <v>99.83</v>
      </c>
      <c r="AT57">
        <v>0.59</v>
      </c>
      <c r="AU57">
        <v>7.68</v>
      </c>
      <c r="AV57">
        <v>76.5</v>
      </c>
      <c r="AW57">
        <v>178.5</v>
      </c>
    </row>
    <row r="58" spans="1:49">
      <c r="G58" t="s">
        <v>100</v>
      </c>
      <c r="H58" s="115">
        <v>613.06999999999994</v>
      </c>
      <c r="I58" s="88">
        <v>77.06</v>
      </c>
      <c r="J58" s="88">
        <v>43.650000000000006</v>
      </c>
      <c r="K58" s="88">
        <v>7.72</v>
      </c>
      <c r="L58" s="88">
        <v>6.31</v>
      </c>
      <c r="M58" s="116">
        <v>0</v>
      </c>
      <c r="N58" s="115">
        <v>0</v>
      </c>
      <c r="O58" s="88">
        <v>10</v>
      </c>
      <c r="P58" s="88">
        <v>0</v>
      </c>
      <c r="Q58" s="88">
        <v>0</v>
      </c>
      <c r="R58" s="88">
        <v>0</v>
      </c>
      <c r="S58" s="116">
        <v>0</v>
      </c>
      <c r="W58">
        <v>0.35</v>
      </c>
      <c r="X58">
        <v>0.56000000000000005</v>
      </c>
      <c r="Y58">
        <v>7.72</v>
      </c>
      <c r="Z58">
        <v>9.48</v>
      </c>
      <c r="AA58">
        <v>17.36</v>
      </c>
      <c r="AB58">
        <v>48.22</v>
      </c>
      <c r="AC58">
        <v>9.64</v>
      </c>
      <c r="AD58">
        <v>0.44</v>
      </c>
      <c r="AE58">
        <v>0.3</v>
      </c>
      <c r="AF58">
        <v>0.35</v>
      </c>
      <c r="AG58">
        <v>49.91</v>
      </c>
      <c r="AH58">
        <v>0.31</v>
      </c>
      <c r="AI58">
        <v>115.74</v>
      </c>
      <c r="AJ58">
        <v>0.56000000000000005</v>
      </c>
      <c r="AK58">
        <v>49.91</v>
      </c>
      <c r="AL58">
        <v>14.47</v>
      </c>
      <c r="AM58">
        <v>0.61</v>
      </c>
      <c r="AN58">
        <v>2.89</v>
      </c>
      <c r="AO58">
        <v>13.23</v>
      </c>
      <c r="AP58">
        <v>20.59</v>
      </c>
      <c r="AQ58">
        <v>23.44</v>
      </c>
      <c r="AR58">
        <v>10</v>
      </c>
      <c r="AS58">
        <v>99.83</v>
      </c>
      <c r="AT58">
        <v>0.59</v>
      </c>
      <c r="AU58">
        <v>6.31</v>
      </c>
      <c r="AV58">
        <v>76.5</v>
      </c>
      <c r="AW58">
        <v>178.5</v>
      </c>
    </row>
    <row r="59" spans="1:49">
      <c r="G59" t="s">
        <v>101</v>
      </c>
      <c r="H59" s="115">
        <v>613.06999999999994</v>
      </c>
      <c r="I59" s="88">
        <v>77.06</v>
      </c>
      <c r="J59" s="88">
        <v>43.650000000000006</v>
      </c>
      <c r="K59" s="88">
        <v>0</v>
      </c>
      <c r="L59" s="88">
        <v>3.85</v>
      </c>
      <c r="M59" s="116">
        <v>0</v>
      </c>
      <c r="N59" s="115">
        <v>0</v>
      </c>
      <c r="O59" s="88">
        <v>10</v>
      </c>
      <c r="P59" s="88">
        <v>0</v>
      </c>
      <c r="Q59" s="88">
        <v>0</v>
      </c>
      <c r="R59" s="88">
        <v>0</v>
      </c>
      <c r="S59" s="116">
        <v>0</v>
      </c>
      <c r="W59">
        <v>0.35</v>
      </c>
      <c r="X59">
        <v>0.56000000000000005</v>
      </c>
      <c r="Y59">
        <v>0</v>
      </c>
      <c r="Z59">
        <v>9.48</v>
      </c>
      <c r="AA59">
        <v>17.36</v>
      </c>
      <c r="AB59">
        <v>48.22</v>
      </c>
      <c r="AC59">
        <v>9.64</v>
      </c>
      <c r="AD59">
        <v>0.44</v>
      </c>
      <c r="AE59">
        <v>0.3</v>
      </c>
      <c r="AF59">
        <v>0.35</v>
      </c>
      <c r="AG59">
        <v>49.91</v>
      </c>
      <c r="AH59">
        <v>0.31</v>
      </c>
      <c r="AI59">
        <v>115.74</v>
      </c>
      <c r="AJ59">
        <v>0.56000000000000005</v>
      </c>
      <c r="AK59">
        <v>49.91</v>
      </c>
      <c r="AL59">
        <v>14.47</v>
      </c>
      <c r="AM59">
        <v>0.61</v>
      </c>
      <c r="AN59">
        <v>2.89</v>
      </c>
      <c r="AO59">
        <v>13.23</v>
      </c>
      <c r="AP59">
        <v>20.59</v>
      </c>
      <c r="AQ59">
        <v>23.44</v>
      </c>
      <c r="AR59">
        <v>10</v>
      </c>
      <c r="AS59">
        <v>99.83</v>
      </c>
      <c r="AT59">
        <v>0.59</v>
      </c>
      <c r="AU59">
        <v>3.85</v>
      </c>
      <c r="AV59">
        <v>76.5</v>
      </c>
      <c r="AW59">
        <v>178.5</v>
      </c>
    </row>
    <row r="60" spans="1:49">
      <c r="G60" t="s">
        <v>102</v>
      </c>
      <c r="H60" s="115">
        <v>609.56999999999994</v>
      </c>
      <c r="I60" s="88">
        <v>75.56</v>
      </c>
      <c r="J60" s="88">
        <v>43.650000000000006</v>
      </c>
      <c r="K60" s="88">
        <v>0</v>
      </c>
      <c r="L60" s="88">
        <v>5.65</v>
      </c>
      <c r="M60" s="116">
        <v>0</v>
      </c>
      <c r="N60" s="115">
        <v>0</v>
      </c>
      <c r="O60" s="88">
        <v>10</v>
      </c>
      <c r="P60" s="88">
        <v>0</v>
      </c>
      <c r="Q60" s="88">
        <v>0</v>
      </c>
      <c r="R60" s="88">
        <v>0</v>
      </c>
      <c r="S60" s="116">
        <v>0</v>
      </c>
      <c r="W60">
        <v>0.35</v>
      </c>
      <c r="X60">
        <v>0.56000000000000005</v>
      </c>
      <c r="Y60">
        <v>0</v>
      </c>
      <c r="Z60">
        <v>9.48</v>
      </c>
      <c r="AA60">
        <v>17.36</v>
      </c>
      <c r="AB60">
        <v>48.22</v>
      </c>
      <c r="AC60">
        <v>9.64</v>
      </c>
      <c r="AD60">
        <v>0.44</v>
      </c>
      <c r="AE60">
        <v>0.3</v>
      </c>
      <c r="AF60">
        <v>0.35</v>
      </c>
      <c r="AG60">
        <v>49.91</v>
      </c>
      <c r="AH60">
        <v>0.31</v>
      </c>
      <c r="AI60">
        <v>115.74</v>
      </c>
      <c r="AJ60">
        <v>0.56000000000000005</v>
      </c>
      <c r="AK60">
        <v>49.91</v>
      </c>
      <c r="AL60">
        <v>14.47</v>
      </c>
      <c r="AM60">
        <v>0.61</v>
      </c>
      <c r="AN60">
        <v>2.89</v>
      </c>
      <c r="AO60">
        <v>13.23</v>
      </c>
      <c r="AP60">
        <v>20.59</v>
      </c>
      <c r="AQ60">
        <v>23.44</v>
      </c>
      <c r="AR60">
        <v>10</v>
      </c>
      <c r="AS60">
        <v>99.83</v>
      </c>
      <c r="AT60">
        <v>0.59</v>
      </c>
      <c r="AU60">
        <v>5.65</v>
      </c>
      <c r="AV60">
        <v>75</v>
      </c>
      <c r="AW60">
        <v>175</v>
      </c>
    </row>
    <row r="61" spans="1:49">
      <c r="G61" t="s">
        <v>103</v>
      </c>
      <c r="H61" s="115">
        <v>606.06999999999994</v>
      </c>
      <c r="I61" s="88">
        <v>74.06</v>
      </c>
      <c r="J61" s="88">
        <v>43.650000000000006</v>
      </c>
      <c r="K61" s="88">
        <v>0</v>
      </c>
      <c r="L61" s="88">
        <v>5.84</v>
      </c>
      <c r="M61" s="116">
        <v>0</v>
      </c>
      <c r="N61" s="115">
        <v>0</v>
      </c>
      <c r="O61" s="88">
        <v>10</v>
      </c>
      <c r="P61" s="88">
        <v>0</v>
      </c>
      <c r="Q61" s="88">
        <v>0</v>
      </c>
      <c r="R61" s="88">
        <v>0</v>
      </c>
      <c r="S61" s="116">
        <v>0</v>
      </c>
      <c r="W61">
        <v>0.35</v>
      </c>
      <c r="X61">
        <v>0.56000000000000005</v>
      </c>
      <c r="Y61">
        <v>0</v>
      </c>
      <c r="Z61">
        <v>9.48</v>
      </c>
      <c r="AA61">
        <v>17.36</v>
      </c>
      <c r="AB61">
        <v>48.22</v>
      </c>
      <c r="AC61">
        <v>9.64</v>
      </c>
      <c r="AD61">
        <v>0.44</v>
      </c>
      <c r="AE61">
        <v>0.3</v>
      </c>
      <c r="AF61">
        <v>0.35</v>
      </c>
      <c r="AG61">
        <v>49.91</v>
      </c>
      <c r="AH61">
        <v>0.31</v>
      </c>
      <c r="AI61">
        <v>115.74</v>
      </c>
      <c r="AJ61">
        <v>0.56000000000000005</v>
      </c>
      <c r="AK61">
        <v>49.91</v>
      </c>
      <c r="AL61">
        <v>14.47</v>
      </c>
      <c r="AM61">
        <v>0.61</v>
      </c>
      <c r="AN61">
        <v>2.89</v>
      </c>
      <c r="AO61">
        <v>13.23</v>
      </c>
      <c r="AP61">
        <v>20.59</v>
      </c>
      <c r="AQ61">
        <v>23.44</v>
      </c>
      <c r="AR61">
        <v>10</v>
      </c>
      <c r="AS61">
        <v>99.83</v>
      </c>
      <c r="AT61">
        <v>0.59</v>
      </c>
      <c r="AU61">
        <v>5.84</v>
      </c>
      <c r="AV61">
        <v>73.5</v>
      </c>
      <c r="AW61">
        <v>171.5</v>
      </c>
    </row>
    <row r="62" spans="1:49">
      <c r="G62" t="s">
        <v>104</v>
      </c>
      <c r="H62" s="115">
        <v>602.56999999999994</v>
      </c>
      <c r="I62" s="88">
        <v>72.56</v>
      </c>
      <c r="J62" s="88">
        <v>43.650000000000006</v>
      </c>
      <c r="K62" s="88">
        <v>0</v>
      </c>
      <c r="L62" s="88">
        <v>6.29</v>
      </c>
      <c r="M62" s="116">
        <v>0</v>
      </c>
      <c r="N62" s="115">
        <v>0</v>
      </c>
      <c r="O62" s="88">
        <v>10</v>
      </c>
      <c r="P62" s="88">
        <v>0</v>
      </c>
      <c r="Q62" s="88">
        <v>0</v>
      </c>
      <c r="R62" s="88">
        <v>0</v>
      </c>
      <c r="S62" s="116">
        <v>0</v>
      </c>
      <c r="W62">
        <v>0.35</v>
      </c>
      <c r="X62">
        <v>0.56000000000000005</v>
      </c>
      <c r="Y62">
        <v>0</v>
      </c>
      <c r="Z62">
        <v>9.48</v>
      </c>
      <c r="AA62">
        <v>17.36</v>
      </c>
      <c r="AB62">
        <v>48.22</v>
      </c>
      <c r="AC62">
        <v>9.64</v>
      </c>
      <c r="AD62">
        <v>0.44</v>
      </c>
      <c r="AE62">
        <v>0.3</v>
      </c>
      <c r="AF62">
        <v>0.35</v>
      </c>
      <c r="AG62">
        <v>49.91</v>
      </c>
      <c r="AH62">
        <v>0.31</v>
      </c>
      <c r="AI62">
        <v>115.74</v>
      </c>
      <c r="AJ62">
        <v>0.56000000000000005</v>
      </c>
      <c r="AK62">
        <v>49.91</v>
      </c>
      <c r="AL62">
        <v>14.47</v>
      </c>
      <c r="AM62">
        <v>0.61</v>
      </c>
      <c r="AN62">
        <v>2.89</v>
      </c>
      <c r="AO62">
        <v>13.23</v>
      </c>
      <c r="AP62">
        <v>20.59</v>
      </c>
      <c r="AQ62">
        <v>23.44</v>
      </c>
      <c r="AR62">
        <v>10</v>
      </c>
      <c r="AS62">
        <v>99.83</v>
      </c>
      <c r="AT62">
        <v>0.59</v>
      </c>
      <c r="AU62">
        <v>6.29</v>
      </c>
      <c r="AV62">
        <v>72</v>
      </c>
      <c r="AW62">
        <v>168</v>
      </c>
    </row>
    <row r="63" spans="1:49">
      <c r="G63" t="s">
        <v>105</v>
      </c>
      <c r="H63" s="115">
        <v>601.1</v>
      </c>
      <c r="I63" s="88">
        <v>71.06</v>
      </c>
      <c r="J63" s="88">
        <v>43.650000000000006</v>
      </c>
      <c r="K63" s="88">
        <v>0</v>
      </c>
      <c r="L63" s="88">
        <v>5.71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0.35</v>
      </c>
      <c r="X63">
        <v>0.56000000000000005</v>
      </c>
      <c r="Y63">
        <v>0</v>
      </c>
      <c r="Z63">
        <v>9.48</v>
      </c>
      <c r="AA63">
        <v>17.36</v>
      </c>
      <c r="AB63">
        <v>48.22</v>
      </c>
      <c r="AC63">
        <v>9.64</v>
      </c>
      <c r="AD63">
        <v>0.44</v>
      </c>
      <c r="AE63">
        <v>0.3</v>
      </c>
      <c r="AF63">
        <v>0.35</v>
      </c>
      <c r="AG63">
        <v>49.91</v>
      </c>
      <c r="AH63">
        <v>0.31</v>
      </c>
      <c r="AI63">
        <v>115.74</v>
      </c>
      <c r="AJ63">
        <v>0.56000000000000005</v>
      </c>
      <c r="AK63">
        <v>49.91</v>
      </c>
      <c r="AL63">
        <v>14.47</v>
      </c>
      <c r="AM63">
        <v>0.61</v>
      </c>
      <c r="AN63">
        <v>2.89</v>
      </c>
      <c r="AO63">
        <v>13.23</v>
      </c>
      <c r="AP63">
        <v>20.59</v>
      </c>
      <c r="AQ63">
        <v>25.47</v>
      </c>
      <c r="AR63">
        <v>0</v>
      </c>
      <c r="AS63">
        <v>99.83</v>
      </c>
      <c r="AT63">
        <v>0.59</v>
      </c>
      <c r="AU63">
        <v>5.71</v>
      </c>
      <c r="AV63">
        <v>70.5</v>
      </c>
      <c r="AW63">
        <v>164.5</v>
      </c>
    </row>
    <row r="64" spans="1:49">
      <c r="G64" t="s">
        <v>106</v>
      </c>
      <c r="H64" s="115">
        <v>587.1</v>
      </c>
      <c r="I64" s="88">
        <v>65.06</v>
      </c>
      <c r="J64" s="88">
        <v>43.650000000000006</v>
      </c>
      <c r="K64" s="88">
        <v>0</v>
      </c>
      <c r="L64" s="88">
        <v>5.0199999999999996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0.35</v>
      </c>
      <c r="X64">
        <v>0.56000000000000005</v>
      </c>
      <c r="Y64">
        <v>0</v>
      </c>
      <c r="Z64">
        <v>9.48</v>
      </c>
      <c r="AA64">
        <v>17.36</v>
      </c>
      <c r="AB64">
        <v>48.22</v>
      </c>
      <c r="AC64">
        <v>9.64</v>
      </c>
      <c r="AD64">
        <v>0.44</v>
      </c>
      <c r="AE64">
        <v>0.3</v>
      </c>
      <c r="AF64">
        <v>0.35</v>
      </c>
      <c r="AG64">
        <v>49.91</v>
      </c>
      <c r="AH64">
        <v>0.31</v>
      </c>
      <c r="AI64">
        <v>115.74</v>
      </c>
      <c r="AJ64">
        <v>0.56000000000000005</v>
      </c>
      <c r="AK64">
        <v>49.91</v>
      </c>
      <c r="AL64">
        <v>14.47</v>
      </c>
      <c r="AM64">
        <v>0.61</v>
      </c>
      <c r="AN64">
        <v>2.89</v>
      </c>
      <c r="AO64">
        <v>13.23</v>
      </c>
      <c r="AP64">
        <v>20.59</v>
      </c>
      <c r="AQ64">
        <v>25.47</v>
      </c>
      <c r="AR64">
        <v>0</v>
      </c>
      <c r="AS64">
        <v>99.83</v>
      </c>
      <c r="AT64">
        <v>0.59</v>
      </c>
      <c r="AU64">
        <v>5.0199999999999996</v>
      </c>
      <c r="AV64">
        <v>64.5</v>
      </c>
      <c r="AW64">
        <v>150.5</v>
      </c>
    </row>
    <row r="65" spans="7:49">
      <c r="G65" t="s">
        <v>107</v>
      </c>
      <c r="H65" s="115">
        <v>580.79999999999995</v>
      </c>
      <c r="I65" s="88">
        <v>62.36</v>
      </c>
      <c r="J65" s="88">
        <v>43.650000000000006</v>
      </c>
      <c r="K65" s="88">
        <v>0</v>
      </c>
      <c r="L65" s="88">
        <v>4.37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0.35</v>
      </c>
      <c r="X65">
        <v>0.56000000000000005</v>
      </c>
      <c r="Y65">
        <v>0</v>
      </c>
      <c r="Z65">
        <v>9.48</v>
      </c>
      <c r="AA65">
        <v>17.36</v>
      </c>
      <c r="AB65">
        <v>48.22</v>
      </c>
      <c r="AC65">
        <v>9.64</v>
      </c>
      <c r="AD65">
        <v>0.44</v>
      </c>
      <c r="AE65">
        <v>0.3</v>
      </c>
      <c r="AF65">
        <v>0.35</v>
      </c>
      <c r="AG65">
        <v>49.91</v>
      </c>
      <c r="AH65">
        <v>0.31</v>
      </c>
      <c r="AI65">
        <v>115.74</v>
      </c>
      <c r="AJ65">
        <v>0.56000000000000005</v>
      </c>
      <c r="AK65">
        <v>49.91</v>
      </c>
      <c r="AL65">
        <v>14.47</v>
      </c>
      <c r="AM65">
        <v>0.61</v>
      </c>
      <c r="AN65">
        <v>2.89</v>
      </c>
      <c r="AO65">
        <v>13.23</v>
      </c>
      <c r="AP65">
        <v>20.59</v>
      </c>
      <c r="AQ65">
        <v>25.47</v>
      </c>
      <c r="AR65">
        <v>0</v>
      </c>
      <c r="AS65">
        <v>99.83</v>
      </c>
      <c r="AT65">
        <v>0.59</v>
      </c>
      <c r="AU65">
        <v>4.37</v>
      </c>
      <c r="AV65">
        <v>61.8</v>
      </c>
      <c r="AW65">
        <v>144.19999999999999</v>
      </c>
    </row>
    <row r="66" spans="7:49">
      <c r="G66" t="s">
        <v>108</v>
      </c>
      <c r="H66" s="115">
        <v>573.1</v>
      </c>
      <c r="I66" s="88">
        <v>59.06</v>
      </c>
      <c r="J66" s="88">
        <v>43.650000000000006</v>
      </c>
      <c r="K66" s="88">
        <v>0</v>
      </c>
      <c r="L66" s="88">
        <v>3.47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0.35</v>
      </c>
      <c r="X66">
        <v>0.56000000000000005</v>
      </c>
      <c r="Y66">
        <v>0</v>
      </c>
      <c r="Z66">
        <v>9.48</v>
      </c>
      <c r="AA66">
        <v>17.36</v>
      </c>
      <c r="AB66">
        <v>48.22</v>
      </c>
      <c r="AC66">
        <v>9.64</v>
      </c>
      <c r="AD66">
        <v>0.44</v>
      </c>
      <c r="AE66">
        <v>0.3</v>
      </c>
      <c r="AF66">
        <v>0.35</v>
      </c>
      <c r="AG66">
        <v>49.91</v>
      </c>
      <c r="AH66">
        <v>0.31</v>
      </c>
      <c r="AI66">
        <v>115.74</v>
      </c>
      <c r="AJ66">
        <v>0.56000000000000005</v>
      </c>
      <c r="AK66">
        <v>49.91</v>
      </c>
      <c r="AL66">
        <v>14.47</v>
      </c>
      <c r="AM66">
        <v>0.61</v>
      </c>
      <c r="AN66">
        <v>2.89</v>
      </c>
      <c r="AO66">
        <v>13.23</v>
      </c>
      <c r="AP66">
        <v>20.59</v>
      </c>
      <c r="AQ66">
        <v>25.47</v>
      </c>
      <c r="AR66">
        <v>0</v>
      </c>
      <c r="AS66">
        <v>99.83</v>
      </c>
      <c r="AT66">
        <v>0.59</v>
      </c>
      <c r="AU66">
        <v>3.47</v>
      </c>
      <c r="AV66">
        <v>58.5</v>
      </c>
      <c r="AW66">
        <v>136.5</v>
      </c>
    </row>
    <row r="67" spans="7:49">
      <c r="G67" t="s">
        <v>109</v>
      </c>
      <c r="H67" s="115">
        <v>558.4</v>
      </c>
      <c r="I67" s="88">
        <v>52.760000000000005</v>
      </c>
      <c r="J67" s="88">
        <v>43.75</v>
      </c>
      <c r="K67" s="88">
        <v>0</v>
      </c>
      <c r="L67" s="88">
        <v>0.98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0.35</v>
      </c>
      <c r="X67">
        <v>0.56000000000000005</v>
      </c>
      <c r="Y67">
        <v>0</v>
      </c>
      <c r="Z67">
        <v>9.58</v>
      </c>
      <c r="AA67">
        <v>17.36</v>
      </c>
      <c r="AB67">
        <v>48.22</v>
      </c>
      <c r="AC67">
        <v>9.64</v>
      </c>
      <c r="AD67">
        <v>0.44</v>
      </c>
      <c r="AE67">
        <v>0.3</v>
      </c>
      <c r="AF67">
        <v>0.35</v>
      </c>
      <c r="AG67">
        <v>49.91</v>
      </c>
      <c r="AH67">
        <v>0.31</v>
      </c>
      <c r="AI67">
        <v>115.74</v>
      </c>
      <c r="AJ67">
        <v>0.56000000000000005</v>
      </c>
      <c r="AK67">
        <v>49.91</v>
      </c>
      <c r="AL67">
        <v>14.47</v>
      </c>
      <c r="AM67">
        <v>0.61</v>
      </c>
      <c r="AN67">
        <v>2.89</v>
      </c>
      <c r="AO67">
        <v>13.23</v>
      </c>
      <c r="AP67">
        <v>20.59</v>
      </c>
      <c r="AQ67">
        <v>25.47</v>
      </c>
      <c r="AR67">
        <v>0</v>
      </c>
      <c r="AS67">
        <v>99.83</v>
      </c>
      <c r="AT67">
        <v>0.59</v>
      </c>
      <c r="AU67">
        <v>0.98</v>
      </c>
      <c r="AV67">
        <v>52.2</v>
      </c>
      <c r="AW67">
        <v>121.8</v>
      </c>
    </row>
    <row r="68" spans="7:49">
      <c r="G68" t="s">
        <v>110</v>
      </c>
      <c r="H68" s="115">
        <v>545.1</v>
      </c>
      <c r="I68" s="88">
        <v>47.06</v>
      </c>
      <c r="J68" s="88">
        <v>43.75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0.35</v>
      </c>
      <c r="X68">
        <v>0.56000000000000005</v>
      </c>
      <c r="Y68">
        <v>0</v>
      </c>
      <c r="Z68">
        <v>9.58</v>
      </c>
      <c r="AA68">
        <v>17.36</v>
      </c>
      <c r="AB68">
        <v>48.22</v>
      </c>
      <c r="AC68">
        <v>9.64</v>
      </c>
      <c r="AD68">
        <v>0.44</v>
      </c>
      <c r="AE68">
        <v>0.3</v>
      </c>
      <c r="AF68">
        <v>0.35</v>
      </c>
      <c r="AG68">
        <v>49.91</v>
      </c>
      <c r="AH68">
        <v>0.31</v>
      </c>
      <c r="AI68">
        <v>115.74</v>
      </c>
      <c r="AJ68">
        <v>0.56000000000000005</v>
      </c>
      <c r="AK68">
        <v>49.91</v>
      </c>
      <c r="AL68">
        <v>14.47</v>
      </c>
      <c r="AM68">
        <v>0.61</v>
      </c>
      <c r="AN68">
        <v>2.89</v>
      </c>
      <c r="AO68">
        <v>13.23</v>
      </c>
      <c r="AP68">
        <v>20.59</v>
      </c>
      <c r="AQ68">
        <v>25.47</v>
      </c>
      <c r="AR68">
        <v>0</v>
      </c>
      <c r="AS68">
        <v>99.83</v>
      </c>
      <c r="AT68">
        <v>0.59</v>
      </c>
      <c r="AU68">
        <v>0</v>
      </c>
      <c r="AV68">
        <v>46.5</v>
      </c>
      <c r="AW68">
        <v>108.5</v>
      </c>
    </row>
    <row r="69" spans="7:49">
      <c r="G69" t="s">
        <v>111</v>
      </c>
      <c r="H69" s="115">
        <v>533.20000000000005</v>
      </c>
      <c r="I69" s="88">
        <v>41.96</v>
      </c>
      <c r="J69" s="88">
        <v>43.75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0.35</v>
      </c>
      <c r="X69">
        <v>0.56000000000000005</v>
      </c>
      <c r="Y69">
        <v>0</v>
      </c>
      <c r="Z69">
        <v>9.58</v>
      </c>
      <c r="AA69">
        <v>17.36</v>
      </c>
      <c r="AB69">
        <v>48.22</v>
      </c>
      <c r="AC69">
        <v>9.64</v>
      </c>
      <c r="AD69">
        <v>0.44</v>
      </c>
      <c r="AE69">
        <v>0.3</v>
      </c>
      <c r="AF69">
        <v>0.35</v>
      </c>
      <c r="AG69">
        <v>49.91</v>
      </c>
      <c r="AH69">
        <v>0.31</v>
      </c>
      <c r="AI69">
        <v>115.74</v>
      </c>
      <c r="AJ69">
        <v>0.56000000000000005</v>
      </c>
      <c r="AK69">
        <v>49.91</v>
      </c>
      <c r="AL69">
        <v>14.47</v>
      </c>
      <c r="AM69">
        <v>0.61</v>
      </c>
      <c r="AN69">
        <v>2.89</v>
      </c>
      <c r="AO69">
        <v>13.23</v>
      </c>
      <c r="AP69">
        <v>20.59</v>
      </c>
      <c r="AQ69">
        <v>25.47</v>
      </c>
      <c r="AR69">
        <v>0</v>
      </c>
      <c r="AS69">
        <v>99.83</v>
      </c>
      <c r="AT69">
        <v>0.59</v>
      </c>
      <c r="AU69">
        <v>0</v>
      </c>
      <c r="AV69">
        <v>41.4</v>
      </c>
      <c r="AW69">
        <v>96.6</v>
      </c>
    </row>
    <row r="70" spans="7:49">
      <c r="G70" t="s">
        <v>112</v>
      </c>
      <c r="H70" s="115">
        <v>512.20000000000005</v>
      </c>
      <c r="I70" s="88">
        <v>32.96</v>
      </c>
      <c r="J70" s="88">
        <v>43.75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0.35</v>
      </c>
      <c r="X70">
        <v>0.56000000000000005</v>
      </c>
      <c r="Y70">
        <v>0</v>
      </c>
      <c r="Z70">
        <v>9.58</v>
      </c>
      <c r="AA70">
        <v>17.36</v>
      </c>
      <c r="AB70">
        <v>48.22</v>
      </c>
      <c r="AC70">
        <v>9.64</v>
      </c>
      <c r="AD70">
        <v>0.44</v>
      </c>
      <c r="AE70">
        <v>0.3</v>
      </c>
      <c r="AF70">
        <v>0.35</v>
      </c>
      <c r="AG70">
        <v>49.91</v>
      </c>
      <c r="AH70">
        <v>0.31</v>
      </c>
      <c r="AI70">
        <v>115.74</v>
      </c>
      <c r="AJ70">
        <v>0.56000000000000005</v>
      </c>
      <c r="AK70">
        <v>49.91</v>
      </c>
      <c r="AL70">
        <v>14.47</v>
      </c>
      <c r="AM70">
        <v>0.61</v>
      </c>
      <c r="AN70">
        <v>2.89</v>
      </c>
      <c r="AO70">
        <v>13.23</v>
      </c>
      <c r="AP70">
        <v>20.59</v>
      </c>
      <c r="AQ70">
        <v>25.47</v>
      </c>
      <c r="AR70">
        <v>0</v>
      </c>
      <c r="AS70">
        <v>99.83</v>
      </c>
      <c r="AT70">
        <v>0.59</v>
      </c>
      <c r="AU70">
        <v>0</v>
      </c>
      <c r="AV70">
        <v>32.4</v>
      </c>
      <c r="AW70">
        <v>75.599999999999994</v>
      </c>
    </row>
    <row r="71" spans="7:49">
      <c r="G71" t="s">
        <v>113</v>
      </c>
      <c r="H71" s="115">
        <v>502.28000000000003</v>
      </c>
      <c r="I71" s="88">
        <v>26.959999999999997</v>
      </c>
      <c r="J71" s="88">
        <v>43.83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0.35</v>
      </c>
      <c r="X71">
        <v>0.56000000000000005</v>
      </c>
      <c r="Y71">
        <v>0</v>
      </c>
      <c r="Z71">
        <v>9.66</v>
      </c>
      <c r="AA71">
        <v>17.36</v>
      </c>
      <c r="AB71">
        <v>48.22</v>
      </c>
      <c r="AC71">
        <v>9.64</v>
      </c>
      <c r="AD71">
        <v>0.44</v>
      </c>
      <c r="AE71">
        <v>0.3</v>
      </c>
      <c r="AF71">
        <v>0.35</v>
      </c>
      <c r="AG71">
        <v>49.91</v>
      </c>
      <c r="AH71">
        <v>0.31</v>
      </c>
      <c r="AI71">
        <v>115.74</v>
      </c>
      <c r="AJ71">
        <v>0.56000000000000005</v>
      </c>
      <c r="AK71">
        <v>49.91</v>
      </c>
      <c r="AL71">
        <v>14.47</v>
      </c>
      <c r="AM71">
        <v>0.61</v>
      </c>
      <c r="AN71">
        <v>2.89</v>
      </c>
      <c r="AO71">
        <v>13.23</v>
      </c>
      <c r="AP71">
        <v>20.59</v>
      </c>
      <c r="AQ71">
        <v>29.55</v>
      </c>
      <c r="AR71">
        <v>0</v>
      </c>
      <c r="AS71">
        <v>99.83</v>
      </c>
      <c r="AT71">
        <v>0.59</v>
      </c>
      <c r="AU71">
        <v>0</v>
      </c>
      <c r="AV71">
        <v>26.4</v>
      </c>
      <c r="AW71">
        <v>61.6</v>
      </c>
    </row>
    <row r="72" spans="7:49">
      <c r="G72" t="s">
        <v>114</v>
      </c>
      <c r="H72" s="115">
        <v>489.68</v>
      </c>
      <c r="I72" s="88">
        <v>21.56</v>
      </c>
      <c r="J72" s="88">
        <v>43.83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0.35</v>
      </c>
      <c r="X72">
        <v>0.56000000000000005</v>
      </c>
      <c r="Y72">
        <v>0</v>
      </c>
      <c r="Z72">
        <v>9.66</v>
      </c>
      <c r="AA72">
        <v>17.36</v>
      </c>
      <c r="AB72">
        <v>48.22</v>
      </c>
      <c r="AC72">
        <v>9.64</v>
      </c>
      <c r="AD72">
        <v>0.44</v>
      </c>
      <c r="AE72">
        <v>0.3</v>
      </c>
      <c r="AF72">
        <v>0.35</v>
      </c>
      <c r="AG72">
        <v>49.91</v>
      </c>
      <c r="AH72">
        <v>0.31</v>
      </c>
      <c r="AI72">
        <v>115.74</v>
      </c>
      <c r="AJ72">
        <v>0.56000000000000005</v>
      </c>
      <c r="AK72">
        <v>49.91</v>
      </c>
      <c r="AL72">
        <v>14.47</v>
      </c>
      <c r="AM72">
        <v>0.61</v>
      </c>
      <c r="AN72">
        <v>2.89</v>
      </c>
      <c r="AO72">
        <v>13.23</v>
      </c>
      <c r="AP72">
        <v>20.59</v>
      </c>
      <c r="AQ72">
        <v>29.55</v>
      </c>
      <c r="AR72">
        <v>0</v>
      </c>
      <c r="AS72">
        <v>99.83</v>
      </c>
      <c r="AT72">
        <v>0.59</v>
      </c>
      <c r="AU72">
        <v>0</v>
      </c>
      <c r="AV72">
        <v>21</v>
      </c>
      <c r="AW72">
        <v>49</v>
      </c>
    </row>
    <row r="73" spans="7:49">
      <c r="G73" t="s">
        <v>115</v>
      </c>
      <c r="H73" s="115">
        <v>475.68</v>
      </c>
      <c r="I73" s="88">
        <v>15.56</v>
      </c>
      <c r="J73" s="88">
        <v>43.83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0.35</v>
      </c>
      <c r="X73">
        <v>0.56000000000000005</v>
      </c>
      <c r="Y73">
        <v>0</v>
      </c>
      <c r="Z73">
        <v>9.66</v>
      </c>
      <c r="AA73">
        <v>17.36</v>
      </c>
      <c r="AB73">
        <v>48.22</v>
      </c>
      <c r="AC73">
        <v>9.64</v>
      </c>
      <c r="AD73">
        <v>0.44</v>
      </c>
      <c r="AE73">
        <v>0.3</v>
      </c>
      <c r="AF73">
        <v>0.35</v>
      </c>
      <c r="AG73">
        <v>49.91</v>
      </c>
      <c r="AH73">
        <v>0.31</v>
      </c>
      <c r="AI73">
        <v>115.74</v>
      </c>
      <c r="AJ73">
        <v>0.56000000000000005</v>
      </c>
      <c r="AK73">
        <v>49.91</v>
      </c>
      <c r="AL73">
        <v>14.47</v>
      </c>
      <c r="AM73">
        <v>0.61</v>
      </c>
      <c r="AN73">
        <v>2.89</v>
      </c>
      <c r="AO73">
        <v>13.23</v>
      </c>
      <c r="AP73">
        <v>20.59</v>
      </c>
      <c r="AQ73">
        <v>29.55</v>
      </c>
      <c r="AR73">
        <v>0</v>
      </c>
      <c r="AS73">
        <v>99.83</v>
      </c>
      <c r="AT73">
        <v>0.59</v>
      </c>
      <c r="AU73">
        <v>0</v>
      </c>
      <c r="AV73">
        <v>15</v>
      </c>
      <c r="AW73">
        <v>35</v>
      </c>
    </row>
    <row r="74" spans="7:49">
      <c r="G74" t="s">
        <v>116</v>
      </c>
      <c r="H74" s="115">
        <v>468.68</v>
      </c>
      <c r="I74" s="88">
        <v>12.56</v>
      </c>
      <c r="J74" s="88">
        <v>43.83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0.35</v>
      </c>
      <c r="X74">
        <v>0.56000000000000005</v>
      </c>
      <c r="Y74">
        <v>0</v>
      </c>
      <c r="Z74">
        <v>9.66</v>
      </c>
      <c r="AA74">
        <v>17.36</v>
      </c>
      <c r="AB74">
        <v>48.22</v>
      </c>
      <c r="AC74">
        <v>9.64</v>
      </c>
      <c r="AD74">
        <v>0.44</v>
      </c>
      <c r="AE74">
        <v>0.3</v>
      </c>
      <c r="AF74">
        <v>0.35</v>
      </c>
      <c r="AG74">
        <v>49.91</v>
      </c>
      <c r="AH74">
        <v>0.31</v>
      </c>
      <c r="AI74">
        <v>115.74</v>
      </c>
      <c r="AJ74">
        <v>0.56000000000000005</v>
      </c>
      <c r="AK74">
        <v>49.91</v>
      </c>
      <c r="AL74">
        <v>14.47</v>
      </c>
      <c r="AM74">
        <v>0.61</v>
      </c>
      <c r="AN74">
        <v>2.89</v>
      </c>
      <c r="AO74">
        <v>13.23</v>
      </c>
      <c r="AP74">
        <v>20.59</v>
      </c>
      <c r="AQ74">
        <v>29.55</v>
      </c>
      <c r="AR74">
        <v>0</v>
      </c>
      <c r="AS74">
        <v>99.83</v>
      </c>
      <c r="AT74">
        <v>0.59</v>
      </c>
      <c r="AU74">
        <v>0</v>
      </c>
      <c r="AV74">
        <v>12</v>
      </c>
      <c r="AW74">
        <v>28</v>
      </c>
    </row>
    <row r="75" spans="7:49">
      <c r="G75" t="s">
        <v>117</v>
      </c>
      <c r="H75" s="115">
        <v>461.68</v>
      </c>
      <c r="I75" s="88">
        <v>9.56</v>
      </c>
      <c r="J75" s="88">
        <v>44.019999999999996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0.35</v>
      </c>
      <c r="X75">
        <v>0.56000000000000005</v>
      </c>
      <c r="Y75">
        <v>0</v>
      </c>
      <c r="Z75">
        <v>9.85</v>
      </c>
      <c r="AA75">
        <v>17.36</v>
      </c>
      <c r="AB75">
        <v>48.22</v>
      </c>
      <c r="AC75">
        <v>9.64</v>
      </c>
      <c r="AD75">
        <v>0.44</v>
      </c>
      <c r="AE75">
        <v>0.3</v>
      </c>
      <c r="AF75">
        <v>0.35</v>
      </c>
      <c r="AG75">
        <v>49.91</v>
      </c>
      <c r="AH75">
        <v>0.31</v>
      </c>
      <c r="AI75">
        <v>115.74</v>
      </c>
      <c r="AJ75">
        <v>0.56000000000000005</v>
      </c>
      <c r="AK75">
        <v>49.91</v>
      </c>
      <c r="AL75">
        <v>14.47</v>
      </c>
      <c r="AM75">
        <v>0.61</v>
      </c>
      <c r="AN75">
        <v>2.89</v>
      </c>
      <c r="AO75">
        <v>13.23</v>
      </c>
      <c r="AP75">
        <v>20.59</v>
      </c>
      <c r="AQ75">
        <v>29.55</v>
      </c>
      <c r="AR75">
        <v>0</v>
      </c>
      <c r="AS75">
        <v>99.83</v>
      </c>
      <c r="AT75">
        <v>0.59</v>
      </c>
      <c r="AU75">
        <v>0</v>
      </c>
      <c r="AV75">
        <v>9</v>
      </c>
      <c r="AW75">
        <v>21</v>
      </c>
    </row>
    <row r="76" spans="7:49">
      <c r="G76" t="s">
        <v>118</v>
      </c>
      <c r="H76" s="115">
        <v>447.68</v>
      </c>
      <c r="I76" s="88">
        <v>3.56</v>
      </c>
      <c r="J76" s="88">
        <v>44.019999999999996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0.35</v>
      </c>
      <c r="X76">
        <v>0.56000000000000005</v>
      </c>
      <c r="Y76">
        <v>0</v>
      </c>
      <c r="Z76">
        <v>9.85</v>
      </c>
      <c r="AA76">
        <v>17.36</v>
      </c>
      <c r="AB76">
        <v>48.22</v>
      </c>
      <c r="AC76">
        <v>9.64</v>
      </c>
      <c r="AD76">
        <v>0.44</v>
      </c>
      <c r="AE76">
        <v>0.3</v>
      </c>
      <c r="AF76">
        <v>0.35</v>
      </c>
      <c r="AG76">
        <v>49.91</v>
      </c>
      <c r="AH76">
        <v>0.31</v>
      </c>
      <c r="AI76">
        <v>115.74</v>
      </c>
      <c r="AJ76">
        <v>0.56000000000000005</v>
      </c>
      <c r="AK76">
        <v>49.91</v>
      </c>
      <c r="AL76">
        <v>14.47</v>
      </c>
      <c r="AM76">
        <v>0.61</v>
      </c>
      <c r="AN76">
        <v>2.89</v>
      </c>
      <c r="AO76">
        <v>13.23</v>
      </c>
      <c r="AP76">
        <v>20.59</v>
      </c>
      <c r="AQ76">
        <v>29.55</v>
      </c>
      <c r="AR76">
        <v>0</v>
      </c>
      <c r="AS76">
        <v>99.83</v>
      </c>
      <c r="AT76">
        <v>0.59</v>
      </c>
      <c r="AU76">
        <v>0</v>
      </c>
      <c r="AV76">
        <v>3</v>
      </c>
      <c r="AW76">
        <v>7</v>
      </c>
    </row>
    <row r="77" spans="7:49">
      <c r="G77" t="s">
        <v>119</v>
      </c>
      <c r="H77" s="115">
        <v>444.18</v>
      </c>
      <c r="I77" s="88">
        <v>2.06</v>
      </c>
      <c r="J77" s="88">
        <v>44.019999999999996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0.35</v>
      </c>
      <c r="X77">
        <v>0.56000000000000005</v>
      </c>
      <c r="Y77">
        <v>0</v>
      </c>
      <c r="Z77">
        <v>9.85</v>
      </c>
      <c r="AA77">
        <v>17.36</v>
      </c>
      <c r="AB77">
        <v>48.22</v>
      </c>
      <c r="AC77">
        <v>9.64</v>
      </c>
      <c r="AD77">
        <v>0.44</v>
      </c>
      <c r="AE77">
        <v>0.3</v>
      </c>
      <c r="AF77">
        <v>0.35</v>
      </c>
      <c r="AG77">
        <v>49.91</v>
      </c>
      <c r="AH77">
        <v>0.31</v>
      </c>
      <c r="AI77">
        <v>115.74</v>
      </c>
      <c r="AJ77">
        <v>0.56000000000000005</v>
      </c>
      <c r="AK77">
        <v>49.91</v>
      </c>
      <c r="AL77">
        <v>14.47</v>
      </c>
      <c r="AM77">
        <v>0.61</v>
      </c>
      <c r="AN77">
        <v>2.89</v>
      </c>
      <c r="AO77">
        <v>13.23</v>
      </c>
      <c r="AP77">
        <v>20.59</v>
      </c>
      <c r="AQ77">
        <v>29.55</v>
      </c>
      <c r="AR77">
        <v>0</v>
      </c>
      <c r="AS77">
        <v>99.83</v>
      </c>
      <c r="AT77">
        <v>0.59</v>
      </c>
      <c r="AU77">
        <v>0</v>
      </c>
      <c r="AV77">
        <v>1.5</v>
      </c>
      <c r="AW77">
        <v>3.5</v>
      </c>
    </row>
    <row r="78" spans="7:49">
      <c r="G78" t="s">
        <v>120</v>
      </c>
      <c r="H78" s="115">
        <v>440.68</v>
      </c>
      <c r="I78" s="88">
        <v>0.56000000000000005</v>
      </c>
      <c r="J78" s="88">
        <v>44.019999999999996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0.35</v>
      </c>
      <c r="X78">
        <v>0.56000000000000005</v>
      </c>
      <c r="Y78">
        <v>0</v>
      </c>
      <c r="Z78">
        <v>9.85</v>
      </c>
      <c r="AA78">
        <v>17.36</v>
      </c>
      <c r="AB78">
        <v>48.22</v>
      </c>
      <c r="AC78">
        <v>9.64</v>
      </c>
      <c r="AD78">
        <v>0.44</v>
      </c>
      <c r="AE78">
        <v>0.3</v>
      </c>
      <c r="AF78">
        <v>0.35</v>
      </c>
      <c r="AG78">
        <v>49.91</v>
      </c>
      <c r="AH78">
        <v>0.31</v>
      </c>
      <c r="AI78">
        <v>115.74</v>
      </c>
      <c r="AJ78">
        <v>0.56000000000000005</v>
      </c>
      <c r="AK78">
        <v>49.91</v>
      </c>
      <c r="AL78">
        <v>14.47</v>
      </c>
      <c r="AM78">
        <v>0.61</v>
      </c>
      <c r="AN78">
        <v>2.89</v>
      </c>
      <c r="AO78">
        <v>13.23</v>
      </c>
      <c r="AP78">
        <v>20.59</v>
      </c>
      <c r="AQ78">
        <v>29.55</v>
      </c>
      <c r="AR78">
        <v>0</v>
      </c>
      <c r="AS78">
        <v>99.83</v>
      </c>
      <c r="AT78">
        <v>0.59</v>
      </c>
      <c r="AU78">
        <v>0</v>
      </c>
      <c r="AV78">
        <v>0</v>
      </c>
      <c r="AW78">
        <v>0</v>
      </c>
    </row>
    <row r="79" spans="7:49">
      <c r="G79" t="s">
        <v>121</v>
      </c>
      <c r="H79" s="115">
        <v>441.23</v>
      </c>
      <c r="I79" s="88">
        <v>0.67</v>
      </c>
      <c r="J79" s="88">
        <v>44.17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0.41</v>
      </c>
      <c r="X79">
        <v>0.67</v>
      </c>
      <c r="Y79">
        <v>0</v>
      </c>
      <c r="Z79">
        <v>9.94</v>
      </c>
      <c r="AA79">
        <v>17.36</v>
      </c>
      <c r="AB79">
        <v>48.22</v>
      </c>
      <c r="AC79">
        <v>9.64</v>
      </c>
      <c r="AD79">
        <v>0.52</v>
      </c>
      <c r="AE79">
        <v>0.36</v>
      </c>
      <c r="AF79">
        <v>0.41</v>
      </c>
      <c r="AG79">
        <v>49.91</v>
      </c>
      <c r="AH79">
        <v>0.34</v>
      </c>
      <c r="AI79">
        <v>115.74</v>
      </c>
      <c r="AJ79">
        <v>0.67</v>
      </c>
      <c r="AK79">
        <v>49.91</v>
      </c>
      <c r="AL79">
        <v>14.47</v>
      </c>
      <c r="AM79">
        <v>0.72</v>
      </c>
      <c r="AN79">
        <v>2.89</v>
      </c>
      <c r="AO79">
        <v>13.23</v>
      </c>
      <c r="AP79">
        <v>20.59</v>
      </c>
      <c r="AQ79">
        <v>29.55</v>
      </c>
      <c r="AR79">
        <v>0</v>
      </c>
      <c r="AS79">
        <v>99.83</v>
      </c>
      <c r="AT79">
        <v>0.69</v>
      </c>
      <c r="AU79">
        <v>0</v>
      </c>
      <c r="AV79">
        <v>0</v>
      </c>
      <c r="AW79">
        <v>0</v>
      </c>
    </row>
    <row r="80" spans="7:49">
      <c r="G80" t="s">
        <v>122</v>
      </c>
      <c r="H80" s="115">
        <v>441.23</v>
      </c>
      <c r="I80" s="88">
        <v>0.67</v>
      </c>
      <c r="J80" s="88">
        <v>44.17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0.41</v>
      </c>
      <c r="X80">
        <v>0.67</v>
      </c>
      <c r="Y80">
        <v>0</v>
      </c>
      <c r="Z80">
        <v>9.94</v>
      </c>
      <c r="AA80">
        <v>17.36</v>
      </c>
      <c r="AB80">
        <v>48.22</v>
      </c>
      <c r="AC80">
        <v>9.64</v>
      </c>
      <c r="AD80">
        <v>0.52</v>
      </c>
      <c r="AE80">
        <v>0.36</v>
      </c>
      <c r="AF80">
        <v>0.41</v>
      </c>
      <c r="AG80">
        <v>49.91</v>
      </c>
      <c r="AH80">
        <v>0.34</v>
      </c>
      <c r="AI80">
        <v>115.74</v>
      </c>
      <c r="AJ80">
        <v>0.67</v>
      </c>
      <c r="AK80">
        <v>49.91</v>
      </c>
      <c r="AL80">
        <v>14.47</v>
      </c>
      <c r="AM80">
        <v>0.72</v>
      </c>
      <c r="AN80">
        <v>2.89</v>
      </c>
      <c r="AO80">
        <v>13.23</v>
      </c>
      <c r="AP80">
        <v>20.59</v>
      </c>
      <c r="AQ80">
        <v>29.55</v>
      </c>
      <c r="AR80">
        <v>0</v>
      </c>
      <c r="AS80">
        <v>99.83</v>
      </c>
      <c r="AT80">
        <v>0.69</v>
      </c>
      <c r="AU80">
        <v>0</v>
      </c>
      <c r="AV80">
        <v>0</v>
      </c>
      <c r="AW80">
        <v>0</v>
      </c>
    </row>
    <row r="81" spans="7:49">
      <c r="G81" t="s">
        <v>123</v>
      </c>
      <c r="H81" s="115">
        <v>441.23</v>
      </c>
      <c r="I81" s="88">
        <v>0.67</v>
      </c>
      <c r="J81" s="88">
        <v>44.17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0.41</v>
      </c>
      <c r="X81">
        <v>0.67</v>
      </c>
      <c r="Y81">
        <v>0</v>
      </c>
      <c r="Z81">
        <v>9.94</v>
      </c>
      <c r="AA81">
        <v>17.36</v>
      </c>
      <c r="AB81">
        <v>48.22</v>
      </c>
      <c r="AC81">
        <v>9.64</v>
      </c>
      <c r="AD81">
        <v>0.52</v>
      </c>
      <c r="AE81">
        <v>0.36</v>
      </c>
      <c r="AF81">
        <v>0.41</v>
      </c>
      <c r="AG81">
        <v>49.91</v>
      </c>
      <c r="AH81">
        <v>0.34</v>
      </c>
      <c r="AI81">
        <v>115.74</v>
      </c>
      <c r="AJ81">
        <v>0.67</v>
      </c>
      <c r="AK81">
        <v>49.91</v>
      </c>
      <c r="AL81">
        <v>14.47</v>
      </c>
      <c r="AM81">
        <v>0.72</v>
      </c>
      <c r="AN81">
        <v>2.89</v>
      </c>
      <c r="AO81">
        <v>13.23</v>
      </c>
      <c r="AP81">
        <v>20.59</v>
      </c>
      <c r="AQ81">
        <v>29.55</v>
      </c>
      <c r="AR81">
        <v>0</v>
      </c>
      <c r="AS81">
        <v>99.83</v>
      </c>
      <c r="AT81">
        <v>0.69</v>
      </c>
      <c r="AU81">
        <v>0</v>
      </c>
      <c r="AV81">
        <v>0</v>
      </c>
      <c r="AW81">
        <v>0</v>
      </c>
    </row>
    <row r="82" spans="7:49">
      <c r="G82" t="s">
        <v>124</v>
      </c>
      <c r="H82" s="115">
        <v>441.23</v>
      </c>
      <c r="I82" s="88">
        <v>0.67</v>
      </c>
      <c r="J82" s="88">
        <v>44.17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0.41</v>
      </c>
      <c r="X82">
        <v>0.67</v>
      </c>
      <c r="Y82">
        <v>0</v>
      </c>
      <c r="Z82">
        <v>9.94</v>
      </c>
      <c r="AA82">
        <v>17.36</v>
      </c>
      <c r="AB82">
        <v>48.22</v>
      </c>
      <c r="AC82">
        <v>9.64</v>
      </c>
      <c r="AD82">
        <v>0.52</v>
      </c>
      <c r="AE82">
        <v>0.36</v>
      </c>
      <c r="AF82">
        <v>0.41</v>
      </c>
      <c r="AG82">
        <v>49.91</v>
      </c>
      <c r="AH82">
        <v>0.34</v>
      </c>
      <c r="AI82">
        <v>115.74</v>
      </c>
      <c r="AJ82">
        <v>0.67</v>
      </c>
      <c r="AK82">
        <v>49.91</v>
      </c>
      <c r="AL82">
        <v>14.47</v>
      </c>
      <c r="AM82">
        <v>0.72</v>
      </c>
      <c r="AN82">
        <v>2.89</v>
      </c>
      <c r="AO82">
        <v>13.23</v>
      </c>
      <c r="AP82">
        <v>20.59</v>
      </c>
      <c r="AQ82">
        <v>29.55</v>
      </c>
      <c r="AR82">
        <v>0</v>
      </c>
      <c r="AS82">
        <v>99.83</v>
      </c>
      <c r="AT82">
        <v>0.69</v>
      </c>
      <c r="AU82">
        <v>0</v>
      </c>
      <c r="AV82">
        <v>0</v>
      </c>
      <c r="AW82">
        <v>0</v>
      </c>
    </row>
    <row r="83" spans="7:49">
      <c r="G83" t="s">
        <v>125</v>
      </c>
      <c r="H83" s="115">
        <v>441.27000000000004</v>
      </c>
      <c r="I83" s="88">
        <v>0.62</v>
      </c>
      <c r="J83" s="88">
        <v>44.370000000000005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0.42</v>
      </c>
      <c r="X83">
        <v>0.62</v>
      </c>
      <c r="Y83">
        <v>0</v>
      </c>
      <c r="Z83">
        <v>10.130000000000001</v>
      </c>
      <c r="AA83">
        <v>17.36</v>
      </c>
      <c r="AB83">
        <v>48.22</v>
      </c>
      <c r="AC83">
        <v>9.64</v>
      </c>
      <c r="AD83">
        <v>0.53</v>
      </c>
      <c r="AE83">
        <v>0.41</v>
      </c>
      <c r="AF83">
        <v>0.42</v>
      </c>
      <c r="AG83">
        <v>49.91</v>
      </c>
      <c r="AH83">
        <v>0.34</v>
      </c>
      <c r="AI83">
        <v>115.74</v>
      </c>
      <c r="AJ83">
        <v>0.62</v>
      </c>
      <c r="AK83">
        <v>49.91</v>
      </c>
      <c r="AL83">
        <v>14.47</v>
      </c>
      <c r="AM83">
        <v>0.72</v>
      </c>
      <c r="AN83">
        <v>2.89</v>
      </c>
      <c r="AO83">
        <v>13.23</v>
      </c>
      <c r="AP83">
        <v>20.59</v>
      </c>
      <c r="AQ83">
        <v>29.55</v>
      </c>
      <c r="AR83">
        <v>0</v>
      </c>
      <c r="AS83">
        <v>99.83</v>
      </c>
      <c r="AT83">
        <v>0.71</v>
      </c>
      <c r="AU83">
        <v>0</v>
      </c>
      <c r="AV83">
        <v>0</v>
      </c>
      <c r="AW83">
        <v>0</v>
      </c>
    </row>
    <row r="84" spans="7:49">
      <c r="G84" t="s">
        <v>126</v>
      </c>
      <c r="H84" s="115">
        <v>441.27000000000004</v>
      </c>
      <c r="I84" s="88">
        <v>0.62</v>
      </c>
      <c r="J84" s="88">
        <v>44.370000000000005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0.42</v>
      </c>
      <c r="X84">
        <v>0.62</v>
      </c>
      <c r="Y84">
        <v>0</v>
      </c>
      <c r="Z84">
        <v>10.130000000000001</v>
      </c>
      <c r="AA84">
        <v>17.36</v>
      </c>
      <c r="AB84">
        <v>48.22</v>
      </c>
      <c r="AC84">
        <v>9.64</v>
      </c>
      <c r="AD84">
        <v>0.53</v>
      </c>
      <c r="AE84">
        <v>0.41</v>
      </c>
      <c r="AF84">
        <v>0.42</v>
      </c>
      <c r="AG84">
        <v>49.91</v>
      </c>
      <c r="AH84">
        <v>0.34</v>
      </c>
      <c r="AI84">
        <v>115.74</v>
      </c>
      <c r="AJ84">
        <v>0.62</v>
      </c>
      <c r="AK84">
        <v>49.91</v>
      </c>
      <c r="AL84">
        <v>14.47</v>
      </c>
      <c r="AM84">
        <v>0.72</v>
      </c>
      <c r="AN84">
        <v>2.89</v>
      </c>
      <c r="AO84">
        <v>13.23</v>
      </c>
      <c r="AP84">
        <v>20.59</v>
      </c>
      <c r="AQ84">
        <v>29.55</v>
      </c>
      <c r="AR84">
        <v>0</v>
      </c>
      <c r="AS84">
        <v>99.83</v>
      </c>
      <c r="AT84">
        <v>0.71</v>
      </c>
      <c r="AU84">
        <v>0</v>
      </c>
      <c r="AV84">
        <v>0</v>
      </c>
      <c r="AW84">
        <v>0</v>
      </c>
    </row>
    <row r="85" spans="7:49">
      <c r="G85" t="s">
        <v>127</v>
      </c>
      <c r="H85" s="115">
        <v>441.27000000000004</v>
      </c>
      <c r="I85" s="88">
        <v>0.62</v>
      </c>
      <c r="J85" s="88">
        <v>44.370000000000005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0.42</v>
      </c>
      <c r="X85">
        <v>0.62</v>
      </c>
      <c r="Y85">
        <v>0</v>
      </c>
      <c r="Z85">
        <v>10.130000000000001</v>
      </c>
      <c r="AA85">
        <v>17.36</v>
      </c>
      <c r="AB85">
        <v>48.22</v>
      </c>
      <c r="AC85">
        <v>9.64</v>
      </c>
      <c r="AD85">
        <v>0.53</v>
      </c>
      <c r="AE85">
        <v>0.41</v>
      </c>
      <c r="AF85">
        <v>0.42</v>
      </c>
      <c r="AG85">
        <v>49.91</v>
      </c>
      <c r="AH85">
        <v>0.34</v>
      </c>
      <c r="AI85">
        <v>115.74</v>
      </c>
      <c r="AJ85">
        <v>0.62</v>
      </c>
      <c r="AK85">
        <v>49.91</v>
      </c>
      <c r="AL85">
        <v>14.47</v>
      </c>
      <c r="AM85">
        <v>0.72</v>
      </c>
      <c r="AN85">
        <v>2.89</v>
      </c>
      <c r="AO85">
        <v>13.23</v>
      </c>
      <c r="AP85">
        <v>20.59</v>
      </c>
      <c r="AQ85">
        <v>29.55</v>
      </c>
      <c r="AR85">
        <v>0</v>
      </c>
      <c r="AS85">
        <v>99.83</v>
      </c>
      <c r="AT85">
        <v>0.71</v>
      </c>
      <c r="AU85">
        <v>0</v>
      </c>
      <c r="AV85">
        <v>0</v>
      </c>
      <c r="AW85">
        <v>0</v>
      </c>
    </row>
    <row r="86" spans="7:49">
      <c r="G86" t="s">
        <v>128</v>
      </c>
      <c r="H86" s="115">
        <v>441.27000000000004</v>
      </c>
      <c r="I86" s="88">
        <v>0.62</v>
      </c>
      <c r="J86" s="88">
        <v>44.370000000000005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0.42</v>
      </c>
      <c r="X86">
        <v>0.62</v>
      </c>
      <c r="Y86">
        <v>0</v>
      </c>
      <c r="Z86">
        <v>10.130000000000001</v>
      </c>
      <c r="AA86">
        <v>17.36</v>
      </c>
      <c r="AB86">
        <v>48.22</v>
      </c>
      <c r="AC86">
        <v>9.64</v>
      </c>
      <c r="AD86">
        <v>0.53</v>
      </c>
      <c r="AE86">
        <v>0.41</v>
      </c>
      <c r="AF86">
        <v>0.42</v>
      </c>
      <c r="AG86">
        <v>49.91</v>
      </c>
      <c r="AH86">
        <v>0.34</v>
      </c>
      <c r="AI86">
        <v>115.74</v>
      </c>
      <c r="AJ86">
        <v>0.62</v>
      </c>
      <c r="AK86">
        <v>49.91</v>
      </c>
      <c r="AL86">
        <v>14.47</v>
      </c>
      <c r="AM86">
        <v>0.72</v>
      </c>
      <c r="AN86">
        <v>2.89</v>
      </c>
      <c r="AO86">
        <v>13.23</v>
      </c>
      <c r="AP86">
        <v>20.59</v>
      </c>
      <c r="AQ86">
        <v>29.55</v>
      </c>
      <c r="AR86">
        <v>0</v>
      </c>
      <c r="AS86">
        <v>99.83</v>
      </c>
      <c r="AT86">
        <v>0.71</v>
      </c>
      <c r="AU86">
        <v>0</v>
      </c>
      <c r="AV86">
        <v>0</v>
      </c>
      <c r="AW86">
        <v>0</v>
      </c>
    </row>
    <row r="87" spans="7:49">
      <c r="G87" t="s">
        <v>129</v>
      </c>
      <c r="H87" s="115">
        <v>441.27000000000004</v>
      </c>
      <c r="I87" s="88">
        <v>0.62</v>
      </c>
      <c r="J87" s="88">
        <v>44.650000000000006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0.42</v>
      </c>
      <c r="X87">
        <v>0.62</v>
      </c>
      <c r="Y87">
        <v>0</v>
      </c>
      <c r="Z87">
        <v>10.41</v>
      </c>
      <c r="AA87">
        <v>17.36</v>
      </c>
      <c r="AB87">
        <v>48.22</v>
      </c>
      <c r="AC87">
        <v>9.64</v>
      </c>
      <c r="AD87">
        <v>0.53</v>
      </c>
      <c r="AE87">
        <v>0.41</v>
      </c>
      <c r="AF87">
        <v>0.42</v>
      </c>
      <c r="AG87">
        <v>49.91</v>
      </c>
      <c r="AH87">
        <v>0.34</v>
      </c>
      <c r="AI87">
        <v>115.74</v>
      </c>
      <c r="AJ87">
        <v>0.62</v>
      </c>
      <c r="AK87">
        <v>49.91</v>
      </c>
      <c r="AL87">
        <v>14.47</v>
      </c>
      <c r="AM87">
        <v>0.72</v>
      </c>
      <c r="AN87">
        <v>2.89</v>
      </c>
      <c r="AO87">
        <v>13.23</v>
      </c>
      <c r="AP87">
        <v>20.59</v>
      </c>
      <c r="AQ87">
        <v>29.55</v>
      </c>
      <c r="AR87">
        <v>0</v>
      </c>
      <c r="AS87">
        <v>99.83</v>
      </c>
      <c r="AT87">
        <v>0.71</v>
      </c>
      <c r="AU87">
        <v>0</v>
      </c>
      <c r="AV87">
        <v>0</v>
      </c>
      <c r="AW87">
        <v>0</v>
      </c>
    </row>
    <row r="88" spans="7:49">
      <c r="G88" t="s">
        <v>130</v>
      </c>
      <c r="H88" s="115">
        <v>441.27000000000004</v>
      </c>
      <c r="I88" s="88">
        <v>0.62</v>
      </c>
      <c r="J88" s="88">
        <v>44.650000000000006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0.42</v>
      </c>
      <c r="X88">
        <v>0.62</v>
      </c>
      <c r="Y88">
        <v>0</v>
      </c>
      <c r="Z88">
        <v>10.41</v>
      </c>
      <c r="AA88">
        <v>17.36</v>
      </c>
      <c r="AB88">
        <v>48.22</v>
      </c>
      <c r="AC88">
        <v>9.64</v>
      </c>
      <c r="AD88">
        <v>0.53</v>
      </c>
      <c r="AE88">
        <v>0.41</v>
      </c>
      <c r="AF88">
        <v>0.42</v>
      </c>
      <c r="AG88">
        <v>49.91</v>
      </c>
      <c r="AH88">
        <v>0.34</v>
      </c>
      <c r="AI88">
        <v>115.74</v>
      </c>
      <c r="AJ88">
        <v>0.62</v>
      </c>
      <c r="AK88">
        <v>49.91</v>
      </c>
      <c r="AL88">
        <v>14.47</v>
      </c>
      <c r="AM88">
        <v>0.72</v>
      </c>
      <c r="AN88">
        <v>2.89</v>
      </c>
      <c r="AO88">
        <v>13.23</v>
      </c>
      <c r="AP88">
        <v>20.59</v>
      </c>
      <c r="AQ88">
        <v>29.55</v>
      </c>
      <c r="AR88">
        <v>0</v>
      </c>
      <c r="AS88">
        <v>99.83</v>
      </c>
      <c r="AT88">
        <v>0.71</v>
      </c>
      <c r="AU88">
        <v>0</v>
      </c>
      <c r="AV88">
        <v>0</v>
      </c>
      <c r="AW88">
        <v>0</v>
      </c>
    </row>
    <row r="89" spans="7:49">
      <c r="G89" t="s">
        <v>131</v>
      </c>
      <c r="H89" s="115">
        <v>441.27000000000004</v>
      </c>
      <c r="I89" s="88">
        <v>0.62</v>
      </c>
      <c r="J89" s="88">
        <v>44.650000000000006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0.42</v>
      </c>
      <c r="X89">
        <v>0.62</v>
      </c>
      <c r="Y89">
        <v>0</v>
      </c>
      <c r="Z89">
        <v>10.41</v>
      </c>
      <c r="AA89">
        <v>17.36</v>
      </c>
      <c r="AB89">
        <v>48.22</v>
      </c>
      <c r="AC89">
        <v>9.64</v>
      </c>
      <c r="AD89">
        <v>0.53</v>
      </c>
      <c r="AE89">
        <v>0.41</v>
      </c>
      <c r="AF89">
        <v>0.42</v>
      </c>
      <c r="AG89">
        <v>49.91</v>
      </c>
      <c r="AH89">
        <v>0.34</v>
      </c>
      <c r="AI89">
        <v>115.74</v>
      </c>
      <c r="AJ89">
        <v>0.62</v>
      </c>
      <c r="AK89">
        <v>49.91</v>
      </c>
      <c r="AL89">
        <v>14.47</v>
      </c>
      <c r="AM89">
        <v>0.72</v>
      </c>
      <c r="AN89">
        <v>2.89</v>
      </c>
      <c r="AO89">
        <v>13.23</v>
      </c>
      <c r="AP89">
        <v>20.59</v>
      </c>
      <c r="AQ89">
        <v>29.55</v>
      </c>
      <c r="AR89">
        <v>0</v>
      </c>
      <c r="AS89">
        <v>99.83</v>
      </c>
      <c r="AT89">
        <v>0.71</v>
      </c>
      <c r="AU89">
        <v>0</v>
      </c>
      <c r="AV89">
        <v>0</v>
      </c>
      <c r="AW89">
        <v>0</v>
      </c>
    </row>
    <row r="90" spans="7:49">
      <c r="G90" t="s">
        <v>132</v>
      </c>
      <c r="H90" s="115">
        <v>441.27000000000004</v>
      </c>
      <c r="I90" s="88">
        <v>0.62</v>
      </c>
      <c r="J90" s="88">
        <v>44.650000000000006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0.42</v>
      </c>
      <c r="X90">
        <v>0.62</v>
      </c>
      <c r="Y90">
        <v>0</v>
      </c>
      <c r="Z90">
        <v>10.41</v>
      </c>
      <c r="AA90">
        <v>17.36</v>
      </c>
      <c r="AB90">
        <v>48.22</v>
      </c>
      <c r="AC90">
        <v>9.64</v>
      </c>
      <c r="AD90">
        <v>0.53</v>
      </c>
      <c r="AE90">
        <v>0.41</v>
      </c>
      <c r="AF90">
        <v>0.42</v>
      </c>
      <c r="AG90">
        <v>49.91</v>
      </c>
      <c r="AH90">
        <v>0.34</v>
      </c>
      <c r="AI90">
        <v>115.74</v>
      </c>
      <c r="AJ90">
        <v>0.62</v>
      </c>
      <c r="AK90">
        <v>49.91</v>
      </c>
      <c r="AL90">
        <v>14.47</v>
      </c>
      <c r="AM90">
        <v>0.72</v>
      </c>
      <c r="AN90">
        <v>2.89</v>
      </c>
      <c r="AO90">
        <v>13.23</v>
      </c>
      <c r="AP90">
        <v>20.59</v>
      </c>
      <c r="AQ90">
        <v>29.55</v>
      </c>
      <c r="AR90">
        <v>0</v>
      </c>
      <c r="AS90">
        <v>99.83</v>
      </c>
      <c r="AT90">
        <v>0.71</v>
      </c>
      <c r="AU90">
        <v>0</v>
      </c>
      <c r="AV90">
        <v>0</v>
      </c>
      <c r="AW90">
        <v>0</v>
      </c>
    </row>
    <row r="91" spans="7:49">
      <c r="G91" t="s">
        <v>133</v>
      </c>
      <c r="H91" s="115">
        <v>440.26000000000005</v>
      </c>
      <c r="I91" s="88">
        <v>0.62</v>
      </c>
      <c r="J91" s="88">
        <v>44.83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0.42</v>
      </c>
      <c r="X91">
        <v>0.62</v>
      </c>
      <c r="Y91">
        <v>0</v>
      </c>
      <c r="Z91">
        <v>10.59</v>
      </c>
      <c r="AA91">
        <v>17.36</v>
      </c>
      <c r="AB91">
        <v>48.22</v>
      </c>
      <c r="AC91">
        <v>9.64</v>
      </c>
      <c r="AD91">
        <v>0.53</v>
      </c>
      <c r="AE91">
        <v>0.41</v>
      </c>
      <c r="AF91">
        <v>0.42</v>
      </c>
      <c r="AG91">
        <v>49.91</v>
      </c>
      <c r="AH91">
        <v>0.34</v>
      </c>
      <c r="AI91">
        <v>115.74</v>
      </c>
      <c r="AJ91">
        <v>0.62</v>
      </c>
      <c r="AK91">
        <v>49.91</v>
      </c>
      <c r="AL91">
        <v>14.47</v>
      </c>
      <c r="AM91">
        <v>0.72</v>
      </c>
      <c r="AN91">
        <v>2.89</v>
      </c>
      <c r="AO91">
        <v>13.23</v>
      </c>
      <c r="AP91">
        <v>20.59</v>
      </c>
      <c r="AQ91">
        <v>28.54</v>
      </c>
      <c r="AR91">
        <v>0</v>
      </c>
      <c r="AS91">
        <v>99.83</v>
      </c>
      <c r="AT91">
        <v>0.71</v>
      </c>
      <c r="AU91">
        <v>0</v>
      </c>
      <c r="AV91">
        <v>0</v>
      </c>
      <c r="AW91">
        <v>0</v>
      </c>
    </row>
    <row r="92" spans="7:49">
      <c r="G92" t="s">
        <v>134</v>
      </c>
      <c r="H92" s="115">
        <v>440.26000000000005</v>
      </c>
      <c r="I92" s="88">
        <v>0.62</v>
      </c>
      <c r="J92" s="88">
        <v>44.83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0.42</v>
      </c>
      <c r="X92">
        <v>0.62</v>
      </c>
      <c r="Y92">
        <v>0</v>
      </c>
      <c r="Z92">
        <v>10.59</v>
      </c>
      <c r="AA92">
        <v>17.36</v>
      </c>
      <c r="AB92">
        <v>48.22</v>
      </c>
      <c r="AC92">
        <v>9.64</v>
      </c>
      <c r="AD92">
        <v>0.53</v>
      </c>
      <c r="AE92">
        <v>0.41</v>
      </c>
      <c r="AF92">
        <v>0.42</v>
      </c>
      <c r="AG92">
        <v>49.91</v>
      </c>
      <c r="AH92">
        <v>0.34</v>
      </c>
      <c r="AI92">
        <v>115.74</v>
      </c>
      <c r="AJ92">
        <v>0.62</v>
      </c>
      <c r="AK92">
        <v>49.91</v>
      </c>
      <c r="AL92">
        <v>14.47</v>
      </c>
      <c r="AM92">
        <v>0.72</v>
      </c>
      <c r="AN92">
        <v>2.89</v>
      </c>
      <c r="AO92">
        <v>13.23</v>
      </c>
      <c r="AP92">
        <v>20.59</v>
      </c>
      <c r="AQ92">
        <v>28.54</v>
      </c>
      <c r="AR92">
        <v>0</v>
      </c>
      <c r="AS92">
        <v>99.83</v>
      </c>
      <c r="AT92">
        <v>0.71</v>
      </c>
      <c r="AU92">
        <v>0</v>
      </c>
      <c r="AV92">
        <v>0</v>
      </c>
      <c r="AW92">
        <v>0</v>
      </c>
    </row>
    <row r="93" spans="7:49">
      <c r="G93" t="s">
        <v>135</v>
      </c>
      <c r="H93" s="115">
        <v>440.26000000000005</v>
      </c>
      <c r="I93" s="88">
        <v>0.62</v>
      </c>
      <c r="J93" s="88">
        <v>44.83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0.42</v>
      </c>
      <c r="X93">
        <v>0.62</v>
      </c>
      <c r="Y93">
        <v>0</v>
      </c>
      <c r="Z93">
        <v>10.59</v>
      </c>
      <c r="AA93">
        <v>17.36</v>
      </c>
      <c r="AB93">
        <v>48.22</v>
      </c>
      <c r="AC93">
        <v>9.64</v>
      </c>
      <c r="AD93">
        <v>0.53</v>
      </c>
      <c r="AE93">
        <v>0.41</v>
      </c>
      <c r="AF93">
        <v>0.42</v>
      </c>
      <c r="AG93">
        <v>49.91</v>
      </c>
      <c r="AH93">
        <v>0.34</v>
      </c>
      <c r="AI93">
        <v>115.74</v>
      </c>
      <c r="AJ93">
        <v>0.62</v>
      </c>
      <c r="AK93">
        <v>49.91</v>
      </c>
      <c r="AL93">
        <v>14.47</v>
      </c>
      <c r="AM93">
        <v>0.72</v>
      </c>
      <c r="AN93">
        <v>2.89</v>
      </c>
      <c r="AO93">
        <v>13.23</v>
      </c>
      <c r="AP93">
        <v>20.59</v>
      </c>
      <c r="AQ93">
        <v>28.54</v>
      </c>
      <c r="AR93">
        <v>0</v>
      </c>
      <c r="AS93">
        <v>99.83</v>
      </c>
      <c r="AT93">
        <v>0.71</v>
      </c>
      <c r="AU93">
        <v>0</v>
      </c>
      <c r="AV93">
        <v>0</v>
      </c>
      <c r="AW93">
        <v>0</v>
      </c>
    </row>
    <row r="94" spans="7:49">
      <c r="G94" t="s">
        <v>136</v>
      </c>
      <c r="H94" s="115">
        <v>440.26000000000005</v>
      </c>
      <c r="I94" s="88">
        <v>0.62</v>
      </c>
      <c r="J94" s="88">
        <v>44.83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0.42</v>
      </c>
      <c r="X94">
        <v>0.62</v>
      </c>
      <c r="Y94">
        <v>0</v>
      </c>
      <c r="Z94">
        <v>10.59</v>
      </c>
      <c r="AA94">
        <v>17.36</v>
      </c>
      <c r="AB94">
        <v>48.22</v>
      </c>
      <c r="AC94">
        <v>9.64</v>
      </c>
      <c r="AD94">
        <v>0.53</v>
      </c>
      <c r="AE94">
        <v>0.41</v>
      </c>
      <c r="AF94">
        <v>0.42</v>
      </c>
      <c r="AG94">
        <v>49.91</v>
      </c>
      <c r="AH94">
        <v>0.34</v>
      </c>
      <c r="AI94">
        <v>115.74</v>
      </c>
      <c r="AJ94">
        <v>0.62</v>
      </c>
      <c r="AK94">
        <v>49.91</v>
      </c>
      <c r="AL94">
        <v>14.47</v>
      </c>
      <c r="AM94">
        <v>0.72</v>
      </c>
      <c r="AN94">
        <v>2.89</v>
      </c>
      <c r="AO94">
        <v>13.23</v>
      </c>
      <c r="AP94">
        <v>20.59</v>
      </c>
      <c r="AQ94">
        <v>28.54</v>
      </c>
      <c r="AR94">
        <v>0</v>
      </c>
      <c r="AS94">
        <v>99.83</v>
      </c>
      <c r="AT94">
        <v>0.71</v>
      </c>
      <c r="AU94">
        <v>0</v>
      </c>
      <c r="AV94">
        <v>0</v>
      </c>
      <c r="AW94">
        <v>0</v>
      </c>
    </row>
    <row r="95" spans="7:49">
      <c r="G95" t="s">
        <v>137</v>
      </c>
      <c r="H95" s="115">
        <v>440.26000000000005</v>
      </c>
      <c r="I95" s="88">
        <v>0.62</v>
      </c>
      <c r="J95" s="88">
        <v>45.099999999999994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0.42</v>
      </c>
      <c r="X95">
        <v>0.62</v>
      </c>
      <c r="Y95">
        <v>0</v>
      </c>
      <c r="Z95">
        <v>10.86</v>
      </c>
      <c r="AA95">
        <v>17.36</v>
      </c>
      <c r="AB95">
        <v>48.22</v>
      </c>
      <c r="AC95">
        <v>9.64</v>
      </c>
      <c r="AD95">
        <v>0.53</v>
      </c>
      <c r="AE95">
        <v>0.41</v>
      </c>
      <c r="AF95">
        <v>0.42</v>
      </c>
      <c r="AG95">
        <v>49.91</v>
      </c>
      <c r="AH95">
        <v>0.34</v>
      </c>
      <c r="AI95">
        <v>115.74</v>
      </c>
      <c r="AJ95">
        <v>0.62</v>
      </c>
      <c r="AK95">
        <v>49.91</v>
      </c>
      <c r="AL95">
        <v>14.47</v>
      </c>
      <c r="AM95">
        <v>0.72</v>
      </c>
      <c r="AN95">
        <v>2.89</v>
      </c>
      <c r="AO95">
        <v>13.23</v>
      </c>
      <c r="AP95">
        <v>20.59</v>
      </c>
      <c r="AQ95">
        <v>28.54</v>
      </c>
      <c r="AR95">
        <v>0</v>
      </c>
      <c r="AS95">
        <v>99.83</v>
      </c>
      <c r="AT95">
        <v>0.71</v>
      </c>
      <c r="AU95">
        <v>0</v>
      </c>
      <c r="AV95">
        <v>0</v>
      </c>
      <c r="AW95">
        <v>0</v>
      </c>
    </row>
    <row r="96" spans="7:49">
      <c r="G96" t="s">
        <v>138</v>
      </c>
      <c r="H96" s="115">
        <v>440.26000000000005</v>
      </c>
      <c r="I96" s="88">
        <v>0.62</v>
      </c>
      <c r="J96" s="88">
        <v>45.099999999999994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0.42</v>
      </c>
      <c r="X96">
        <v>0.62</v>
      </c>
      <c r="Y96">
        <v>0</v>
      </c>
      <c r="Z96">
        <v>10.86</v>
      </c>
      <c r="AA96">
        <v>17.36</v>
      </c>
      <c r="AB96">
        <v>48.22</v>
      </c>
      <c r="AC96">
        <v>9.64</v>
      </c>
      <c r="AD96">
        <v>0.53</v>
      </c>
      <c r="AE96">
        <v>0.41</v>
      </c>
      <c r="AF96">
        <v>0.42</v>
      </c>
      <c r="AG96">
        <v>49.91</v>
      </c>
      <c r="AH96">
        <v>0.34</v>
      </c>
      <c r="AI96">
        <v>115.74</v>
      </c>
      <c r="AJ96">
        <v>0.62</v>
      </c>
      <c r="AK96">
        <v>49.91</v>
      </c>
      <c r="AL96">
        <v>14.47</v>
      </c>
      <c r="AM96">
        <v>0.72</v>
      </c>
      <c r="AN96">
        <v>2.89</v>
      </c>
      <c r="AO96">
        <v>13.23</v>
      </c>
      <c r="AP96">
        <v>20.59</v>
      </c>
      <c r="AQ96">
        <v>28.54</v>
      </c>
      <c r="AR96">
        <v>0</v>
      </c>
      <c r="AS96">
        <v>99.83</v>
      </c>
      <c r="AT96">
        <v>0.71</v>
      </c>
      <c r="AU96">
        <v>0</v>
      </c>
      <c r="AV96">
        <v>0</v>
      </c>
      <c r="AW96">
        <v>0</v>
      </c>
    </row>
    <row r="97" spans="1:133">
      <c r="G97" t="s">
        <v>139</v>
      </c>
      <c r="H97" s="115">
        <v>440.26000000000005</v>
      </c>
      <c r="I97" s="88">
        <v>0.62</v>
      </c>
      <c r="J97" s="88">
        <v>45.099999999999994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0.42</v>
      </c>
      <c r="X97">
        <v>0.62</v>
      </c>
      <c r="Y97">
        <v>0</v>
      </c>
      <c r="Z97">
        <v>10.86</v>
      </c>
      <c r="AA97">
        <v>17.36</v>
      </c>
      <c r="AB97">
        <v>48.22</v>
      </c>
      <c r="AC97">
        <v>9.64</v>
      </c>
      <c r="AD97">
        <v>0.53</v>
      </c>
      <c r="AE97">
        <v>0.41</v>
      </c>
      <c r="AF97">
        <v>0.42</v>
      </c>
      <c r="AG97">
        <v>49.91</v>
      </c>
      <c r="AH97">
        <v>0.34</v>
      </c>
      <c r="AI97">
        <v>115.74</v>
      </c>
      <c r="AJ97">
        <v>0.62</v>
      </c>
      <c r="AK97">
        <v>49.91</v>
      </c>
      <c r="AL97">
        <v>14.47</v>
      </c>
      <c r="AM97">
        <v>0.72</v>
      </c>
      <c r="AN97">
        <v>2.89</v>
      </c>
      <c r="AO97">
        <v>13.23</v>
      </c>
      <c r="AP97">
        <v>20.59</v>
      </c>
      <c r="AQ97">
        <v>28.54</v>
      </c>
      <c r="AR97">
        <v>0</v>
      </c>
      <c r="AS97">
        <v>99.83</v>
      </c>
      <c r="AT97">
        <v>0.71</v>
      </c>
      <c r="AU97">
        <v>0</v>
      </c>
      <c r="AV97">
        <v>0</v>
      </c>
      <c r="AW97">
        <v>0</v>
      </c>
    </row>
    <row r="98" spans="1:133">
      <c r="G98" t="s">
        <v>140</v>
      </c>
      <c r="H98" s="115">
        <v>440.26000000000005</v>
      </c>
      <c r="I98" s="88">
        <v>0.62</v>
      </c>
      <c r="J98" s="88">
        <v>45.099999999999994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0.42</v>
      </c>
      <c r="X98">
        <v>0.62</v>
      </c>
      <c r="Y98">
        <v>0</v>
      </c>
      <c r="Z98">
        <v>10.86</v>
      </c>
      <c r="AA98">
        <v>17.36</v>
      </c>
      <c r="AB98">
        <v>48.22</v>
      </c>
      <c r="AC98">
        <v>9.64</v>
      </c>
      <c r="AD98">
        <v>0.53</v>
      </c>
      <c r="AE98">
        <v>0.41</v>
      </c>
      <c r="AF98">
        <v>0.42</v>
      </c>
      <c r="AG98">
        <v>49.91</v>
      </c>
      <c r="AH98">
        <v>0.34</v>
      </c>
      <c r="AI98">
        <v>115.74</v>
      </c>
      <c r="AJ98">
        <v>0.62</v>
      </c>
      <c r="AK98">
        <v>49.91</v>
      </c>
      <c r="AL98">
        <v>14.47</v>
      </c>
      <c r="AM98">
        <v>0.72</v>
      </c>
      <c r="AN98">
        <v>2.89</v>
      </c>
      <c r="AO98">
        <v>13.23</v>
      </c>
      <c r="AP98">
        <v>20.59</v>
      </c>
      <c r="AQ98">
        <v>28.54</v>
      </c>
      <c r="AR98">
        <v>0</v>
      </c>
      <c r="AS98">
        <v>99.83</v>
      </c>
      <c r="AT98">
        <v>0.71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11.962704999999998</v>
      </c>
      <c r="I99" s="111">
        <f t="shared" ref="I99:BU99" si="1">SUM(I3:I98)/4000</f>
        <v>0.63477499999999942</v>
      </c>
      <c r="J99" s="111">
        <f t="shared" si="1"/>
        <v>1.0627200000000006</v>
      </c>
      <c r="K99" s="111">
        <f t="shared" si="1"/>
        <v>7.4747500000000036E-2</v>
      </c>
      <c r="L99" s="111">
        <f t="shared" si="1"/>
        <v>4.8339999999999994E-2</v>
      </c>
      <c r="M99" s="111">
        <f t="shared" si="1"/>
        <v>0</v>
      </c>
      <c r="N99" s="110">
        <f t="shared" si="1"/>
        <v>0</v>
      </c>
      <c r="O99" s="111">
        <f t="shared" si="1"/>
        <v>0.04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8.8200000000000171E-3</v>
      </c>
      <c r="X99">
        <f t="shared" si="1"/>
        <v>1.3549999999999993E-2</v>
      </c>
      <c r="Y99">
        <f t="shared" si="1"/>
        <v>7.4747500000000036E-2</v>
      </c>
      <c r="Z99">
        <f t="shared" si="1"/>
        <v>0.24222000000000021</v>
      </c>
      <c r="AA99">
        <f t="shared" si="1"/>
        <v>0.41663999999999923</v>
      </c>
      <c r="AB99">
        <f t="shared" si="1"/>
        <v>1.1572799999999988</v>
      </c>
      <c r="AC99">
        <f t="shared" si="1"/>
        <v>0.23135999999999973</v>
      </c>
      <c r="AD99">
        <f t="shared" si="1"/>
        <v>1.1080000000000013E-2</v>
      </c>
      <c r="AE99">
        <f t="shared" si="1"/>
        <v>7.7800000000000074E-3</v>
      </c>
      <c r="AF99">
        <f t="shared" si="1"/>
        <v>8.8200000000000171E-3</v>
      </c>
      <c r="AG99">
        <f t="shared" si="1"/>
        <v>1.1978399999999982</v>
      </c>
      <c r="AH99">
        <f t="shared" si="1"/>
        <v>7.5899999999999935E-3</v>
      </c>
      <c r="AI99">
        <f t="shared" si="1"/>
        <v>2.7777599999999958</v>
      </c>
      <c r="AJ99">
        <f t="shared" si="1"/>
        <v>1.3549999999999993E-2</v>
      </c>
      <c r="AK99">
        <f t="shared" si="1"/>
        <v>1.1978399999999982</v>
      </c>
      <c r="AL99">
        <f t="shared" si="1"/>
        <v>0.34728000000000053</v>
      </c>
      <c r="AM99">
        <f t="shared" si="1"/>
        <v>1.5189999999999986E-2</v>
      </c>
      <c r="AN99">
        <f t="shared" si="1"/>
        <v>6.9359999999999825E-2</v>
      </c>
      <c r="AO99">
        <f t="shared" si="1"/>
        <v>0.3175200000000003</v>
      </c>
      <c r="AP99">
        <f t="shared" si="1"/>
        <v>0.49415999999999916</v>
      </c>
      <c r="AQ99">
        <f t="shared" si="1"/>
        <v>0.6430700000000007</v>
      </c>
      <c r="AR99">
        <f t="shared" si="1"/>
        <v>0.04</v>
      </c>
      <c r="AS99">
        <f t="shared" si="1"/>
        <v>2.3959199999999985</v>
      </c>
      <c r="AT99">
        <f t="shared" si="1"/>
        <v>1.4820000000000021E-2</v>
      </c>
      <c r="AU99">
        <f t="shared" si="1"/>
        <v>4.8339999999999994E-2</v>
      </c>
      <c r="AV99">
        <f t="shared" si="1"/>
        <v>0.62122500000000003</v>
      </c>
      <c r="AW99">
        <f t="shared" si="1"/>
        <v>1.4495250000000004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12.83</v>
      </c>
      <c r="M3" s="114">
        <v>0</v>
      </c>
      <c r="N3" s="113">
        <v>-114</v>
      </c>
      <c r="O3" s="95">
        <v>0</v>
      </c>
      <c r="P3" s="95">
        <v>-85</v>
      </c>
      <c r="Q3" s="95">
        <v>0</v>
      </c>
      <c r="R3" s="95">
        <v>0</v>
      </c>
      <c r="S3" s="114">
        <v>0</v>
      </c>
      <c r="T3" t="s">
        <v>512</v>
      </c>
      <c r="U3" s="115">
        <v>-199</v>
      </c>
      <c r="V3" s="116">
        <v>12.83</v>
      </c>
      <c r="W3">
        <v>-114</v>
      </c>
      <c r="X3">
        <v>0</v>
      </c>
      <c r="Y3">
        <v>0</v>
      </c>
      <c r="Z3">
        <v>12.83</v>
      </c>
      <c r="AA3">
        <v>-85</v>
      </c>
    </row>
    <row r="4" spans="1:27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12.54</v>
      </c>
      <c r="M4" s="116">
        <v>0</v>
      </c>
      <c r="N4" s="115">
        <v>-115</v>
      </c>
      <c r="O4" s="88">
        <v>0</v>
      </c>
      <c r="P4" s="88">
        <v>-25</v>
      </c>
      <c r="Q4" s="88">
        <v>0</v>
      </c>
      <c r="R4" s="88">
        <v>0</v>
      </c>
      <c r="S4" s="116">
        <v>0</v>
      </c>
      <c r="U4" s="115">
        <v>-140</v>
      </c>
      <c r="V4" s="116">
        <v>12.54</v>
      </c>
      <c r="W4">
        <v>-115</v>
      </c>
      <c r="X4">
        <v>0</v>
      </c>
      <c r="Y4">
        <v>0</v>
      </c>
      <c r="Z4">
        <v>12.54</v>
      </c>
      <c r="AA4">
        <v>-25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12.54</v>
      </c>
      <c r="M5" s="116">
        <v>0</v>
      </c>
      <c r="N5" s="115">
        <v>-105</v>
      </c>
      <c r="O5" s="88">
        <v>-7</v>
      </c>
      <c r="P5" s="88">
        <v>-15</v>
      </c>
      <c r="Q5" s="88">
        <v>0</v>
      </c>
      <c r="R5" s="88">
        <v>0</v>
      </c>
      <c r="S5" s="116">
        <v>0</v>
      </c>
      <c r="U5" s="115">
        <v>-129</v>
      </c>
      <c r="V5" s="116">
        <v>12.54</v>
      </c>
      <c r="W5">
        <v>-105</v>
      </c>
      <c r="X5">
        <v>-7</v>
      </c>
      <c r="Y5">
        <v>-2</v>
      </c>
      <c r="Z5">
        <v>12.54</v>
      </c>
      <c r="AA5">
        <v>-15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12.54</v>
      </c>
      <c r="M6" s="116">
        <v>0</v>
      </c>
      <c r="N6" s="115">
        <v>-56</v>
      </c>
      <c r="O6" s="88">
        <v>-15</v>
      </c>
      <c r="P6" s="88">
        <v>-15</v>
      </c>
      <c r="Q6" s="88">
        <v>0</v>
      </c>
      <c r="R6" s="88">
        <v>0</v>
      </c>
      <c r="S6" s="116">
        <v>0</v>
      </c>
      <c r="U6" s="115">
        <v>-88</v>
      </c>
      <c r="V6" s="116">
        <v>12.54</v>
      </c>
      <c r="W6">
        <v>-56</v>
      </c>
      <c r="X6">
        <v>-15</v>
      </c>
      <c r="Y6">
        <v>-2</v>
      </c>
      <c r="Z6">
        <v>12.54</v>
      </c>
      <c r="AA6">
        <v>-15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12.54</v>
      </c>
      <c r="M7" s="116">
        <v>0</v>
      </c>
      <c r="N7" s="115">
        <v>-23</v>
      </c>
      <c r="O7" s="88">
        <v>0</v>
      </c>
      <c r="P7" s="88">
        <v>-7</v>
      </c>
      <c r="Q7" s="88">
        <v>0</v>
      </c>
      <c r="R7" s="88">
        <v>0</v>
      </c>
      <c r="S7" s="116">
        <v>0</v>
      </c>
      <c r="U7" s="115">
        <v>-32</v>
      </c>
      <c r="V7" s="116">
        <v>12.54</v>
      </c>
      <c r="W7">
        <v>-23</v>
      </c>
      <c r="X7">
        <v>0</v>
      </c>
      <c r="Y7">
        <v>-2</v>
      </c>
      <c r="Z7">
        <v>12.54</v>
      </c>
      <c r="AA7">
        <v>-7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12.06</v>
      </c>
      <c r="M8" s="116">
        <v>0</v>
      </c>
      <c r="N8" s="115">
        <v>-23</v>
      </c>
      <c r="O8" s="88">
        <v>0</v>
      </c>
      <c r="P8" s="88">
        <v>-7</v>
      </c>
      <c r="Q8" s="88">
        <v>0</v>
      </c>
      <c r="R8" s="88">
        <v>0</v>
      </c>
      <c r="S8" s="116">
        <v>0</v>
      </c>
      <c r="U8" s="115">
        <v>-32</v>
      </c>
      <c r="V8" s="116">
        <v>12.06</v>
      </c>
      <c r="W8">
        <v>-23</v>
      </c>
      <c r="X8">
        <v>0</v>
      </c>
      <c r="Y8">
        <v>-2</v>
      </c>
      <c r="Z8">
        <v>12.06</v>
      </c>
      <c r="AA8">
        <v>-7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11.86</v>
      </c>
      <c r="M9" s="116">
        <v>0</v>
      </c>
      <c r="N9" s="115">
        <v>-10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-12</v>
      </c>
      <c r="V9" s="116">
        <v>11.86</v>
      </c>
      <c r="W9">
        <v>-10</v>
      </c>
      <c r="X9">
        <v>0</v>
      </c>
      <c r="Y9">
        <v>-2</v>
      </c>
      <c r="Z9">
        <v>11.86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11.57</v>
      </c>
      <c r="M10" s="116">
        <v>0</v>
      </c>
      <c r="N10" s="115">
        <v>-14</v>
      </c>
      <c r="O10" s="88">
        <v>0</v>
      </c>
      <c r="P10" s="88">
        <v>-55</v>
      </c>
      <c r="Q10" s="88">
        <v>0</v>
      </c>
      <c r="R10" s="88">
        <v>0</v>
      </c>
      <c r="S10" s="116">
        <v>0</v>
      </c>
      <c r="U10" s="115">
        <v>-71</v>
      </c>
      <c r="V10" s="116">
        <v>11.57</v>
      </c>
      <c r="W10">
        <v>-14</v>
      </c>
      <c r="X10">
        <v>0</v>
      </c>
      <c r="Y10">
        <v>-2</v>
      </c>
      <c r="Z10">
        <v>11.57</v>
      </c>
      <c r="AA10">
        <v>-55</v>
      </c>
    </row>
    <row r="11" spans="1:27">
      <c r="G11" t="s">
        <v>53</v>
      </c>
      <c r="H11" s="115">
        <v>25.08</v>
      </c>
      <c r="I11" s="88">
        <v>0</v>
      </c>
      <c r="J11" s="88">
        <v>0</v>
      </c>
      <c r="K11" s="88">
        <v>0</v>
      </c>
      <c r="L11" s="88">
        <v>11.57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-2</v>
      </c>
      <c r="V11" s="116">
        <v>36.65</v>
      </c>
      <c r="W11">
        <v>25.08</v>
      </c>
      <c r="X11">
        <v>0</v>
      </c>
      <c r="Y11">
        <v>-2</v>
      </c>
      <c r="Z11">
        <v>11.57</v>
      </c>
      <c r="AA11">
        <v>0</v>
      </c>
    </row>
    <row r="12" spans="1:27">
      <c r="G12" t="s">
        <v>54</v>
      </c>
      <c r="H12" s="115">
        <v>25.08</v>
      </c>
      <c r="I12" s="88">
        <v>0</v>
      </c>
      <c r="J12" s="88">
        <v>0</v>
      </c>
      <c r="K12" s="88">
        <v>0</v>
      </c>
      <c r="L12" s="88">
        <v>11.57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-2</v>
      </c>
      <c r="V12" s="116">
        <v>36.65</v>
      </c>
      <c r="W12">
        <v>25.08</v>
      </c>
      <c r="X12">
        <v>0</v>
      </c>
      <c r="Y12">
        <v>-2</v>
      </c>
      <c r="Z12">
        <v>11.57</v>
      </c>
      <c r="AA12">
        <v>0</v>
      </c>
    </row>
    <row r="13" spans="1:27">
      <c r="G13" t="s">
        <v>55</v>
      </c>
      <c r="H13" s="115">
        <v>21.22</v>
      </c>
      <c r="I13" s="88">
        <v>0</v>
      </c>
      <c r="J13" s="88">
        <v>24.11</v>
      </c>
      <c r="K13" s="88">
        <v>0</v>
      </c>
      <c r="L13" s="88">
        <v>12.06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-2</v>
      </c>
      <c r="V13" s="116">
        <v>57.39</v>
      </c>
      <c r="W13">
        <v>21.22</v>
      </c>
      <c r="X13">
        <v>0</v>
      </c>
      <c r="Y13">
        <v>-2</v>
      </c>
      <c r="Z13">
        <v>12.06</v>
      </c>
      <c r="AA13">
        <v>24.11</v>
      </c>
    </row>
    <row r="14" spans="1:27">
      <c r="G14" t="s">
        <v>56</v>
      </c>
      <c r="H14" s="115">
        <v>30.86</v>
      </c>
      <c r="I14" s="88">
        <v>0</v>
      </c>
      <c r="J14" s="88">
        <v>24.11</v>
      </c>
      <c r="K14" s="88">
        <v>0</v>
      </c>
      <c r="L14" s="88">
        <v>12.06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-2</v>
      </c>
      <c r="V14" s="116">
        <v>67.03</v>
      </c>
      <c r="W14">
        <v>30.86</v>
      </c>
      <c r="X14">
        <v>0</v>
      </c>
      <c r="Y14">
        <v>-2</v>
      </c>
      <c r="Z14">
        <v>12.06</v>
      </c>
      <c r="AA14">
        <v>24.11</v>
      </c>
    </row>
    <row r="15" spans="1:27">
      <c r="G15" t="s">
        <v>57</v>
      </c>
      <c r="H15" s="115">
        <v>27</v>
      </c>
      <c r="I15" s="88">
        <v>0</v>
      </c>
      <c r="J15" s="88">
        <v>0</v>
      </c>
      <c r="K15" s="88">
        <v>0</v>
      </c>
      <c r="L15" s="88">
        <v>12.54</v>
      </c>
      <c r="M15" s="116">
        <v>0</v>
      </c>
      <c r="N15" s="115">
        <v>0</v>
      </c>
      <c r="O15" s="88">
        <v>-5</v>
      </c>
      <c r="P15" s="88">
        <v>0</v>
      </c>
      <c r="Q15" s="88">
        <v>0</v>
      </c>
      <c r="R15" s="88">
        <v>0</v>
      </c>
      <c r="S15" s="116">
        <v>0</v>
      </c>
      <c r="U15" s="115">
        <v>-7</v>
      </c>
      <c r="V15" s="116">
        <v>39.54</v>
      </c>
      <c r="W15">
        <v>27</v>
      </c>
      <c r="X15">
        <v>-5</v>
      </c>
      <c r="Y15">
        <v>-2</v>
      </c>
      <c r="Z15">
        <v>12.54</v>
      </c>
      <c r="AA15">
        <v>0</v>
      </c>
    </row>
    <row r="16" spans="1:27">
      <c r="G16" t="s">
        <v>58</v>
      </c>
      <c r="H16" s="115">
        <v>21.22</v>
      </c>
      <c r="I16" s="88">
        <v>0</v>
      </c>
      <c r="J16" s="88">
        <v>0</v>
      </c>
      <c r="K16" s="88">
        <v>0</v>
      </c>
      <c r="L16" s="88">
        <v>12.54</v>
      </c>
      <c r="M16" s="116">
        <v>0</v>
      </c>
      <c r="N16" s="115">
        <v>0</v>
      </c>
      <c r="O16" s="88">
        <v>-15</v>
      </c>
      <c r="P16" s="88">
        <v>0</v>
      </c>
      <c r="Q16" s="88">
        <v>0</v>
      </c>
      <c r="R16" s="88">
        <v>0</v>
      </c>
      <c r="S16" s="116">
        <v>0</v>
      </c>
      <c r="U16" s="115">
        <v>-17</v>
      </c>
      <c r="V16" s="116">
        <v>33.76</v>
      </c>
      <c r="W16">
        <v>21.22</v>
      </c>
      <c r="X16">
        <v>-15</v>
      </c>
      <c r="Y16">
        <v>-2</v>
      </c>
      <c r="Z16">
        <v>12.54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12.54</v>
      </c>
      <c r="M17" s="116">
        <v>0</v>
      </c>
      <c r="N17" s="115">
        <v>0</v>
      </c>
      <c r="O17" s="88">
        <v>-37</v>
      </c>
      <c r="P17" s="88">
        <v>0</v>
      </c>
      <c r="Q17" s="88">
        <v>0</v>
      </c>
      <c r="R17" s="88">
        <v>0</v>
      </c>
      <c r="S17" s="116">
        <v>0</v>
      </c>
      <c r="U17" s="115">
        <v>-39</v>
      </c>
      <c r="V17" s="116">
        <v>12.54</v>
      </c>
      <c r="W17">
        <v>0</v>
      </c>
      <c r="X17">
        <v>-37</v>
      </c>
      <c r="Y17">
        <v>-2</v>
      </c>
      <c r="Z17">
        <v>12.54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12.54</v>
      </c>
      <c r="M18" s="116">
        <v>0</v>
      </c>
      <c r="N18" s="115">
        <v>0</v>
      </c>
      <c r="O18" s="88">
        <v>-44</v>
      </c>
      <c r="P18" s="88">
        <v>0</v>
      </c>
      <c r="Q18" s="88">
        <v>0</v>
      </c>
      <c r="R18" s="88">
        <v>0</v>
      </c>
      <c r="S18" s="116">
        <v>0</v>
      </c>
      <c r="U18" s="115">
        <v>-46</v>
      </c>
      <c r="V18" s="116">
        <v>12.54</v>
      </c>
      <c r="W18">
        <v>0</v>
      </c>
      <c r="X18">
        <v>-44</v>
      </c>
      <c r="Y18">
        <v>-2</v>
      </c>
      <c r="Z18">
        <v>12.54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12.54</v>
      </c>
      <c r="M19" s="116">
        <v>0</v>
      </c>
      <c r="N19" s="115">
        <v>-69</v>
      </c>
      <c r="O19" s="88">
        <v>-48</v>
      </c>
      <c r="P19" s="88">
        <v>-31</v>
      </c>
      <c r="Q19" s="88">
        <v>0</v>
      </c>
      <c r="R19" s="88">
        <v>0</v>
      </c>
      <c r="S19" s="116">
        <v>0</v>
      </c>
      <c r="U19" s="115">
        <v>-150</v>
      </c>
      <c r="V19" s="116">
        <v>12.54</v>
      </c>
      <c r="W19">
        <v>-69</v>
      </c>
      <c r="X19">
        <v>-48</v>
      </c>
      <c r="Y19">
        <v>-2</v>
      </c>
      <c r="Z19">
        <v>12.54</v>
      </c>
      <c r="AA19">
        <v>-31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12.54</v>
      </c>
      <c r="M20" s="116">
        <v>0</v>
      </c>
      <c r="N20" s="115">
        <v>-67</v>
      </c>
      <c r="O20" s="88">
        <v>-52</v>
      </c>
      <c r="P20" s="88">
        <v>-23</v>
      </c>
      <c r="Q20" s="88">
        <v>0</v>
      </c>
      <c r="R20" s="88">
        <v>0</v>
      </c>
      <c r="S20" s="116">
        <v>0</v>
      </c>
      <c r="U20" s="115">
        <v>-144</v>
      </c>
      <c r="V20" s="116">
        <v>12.54</v>
      </c>
      <c r="W20">
        <v>-67</v>
      </c>
      <c r="X20">
        <v>-52</v>
      </c>
      <c r="Y20">
        <v>-2</v>
      </c>
      <c r="Z20">
        <v>12.54</v>
      </c>
      <c r="AA20">
        <v>-23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12.54</v>
      </c>
      <c r="M21" s="116">
        <v>0</v>
      </c>
      <c r="N21" s="115">
        <v>-66</v>
      </c>
      <c r="O21" s="88">
        <v>-48</v>
      </c>
      <c r="P21" s="88">
        <v>-25</v>
      </c>
      <c r="Q21" s="88">
        <v>0</v>
      </c>
      <c r="R21" s="88">
        <v>0</v>
      </c>
      <c r="S21" s="116">
        <v>0</v>
      </c>
      <c r="U21" s="115">
        <v>-141</v>
      </c>
      <c r="V21" s="116">
        <v>12.54</v>
      </c>
      <c r="W21">
        <v>-66</v>
      </c>
      <c r="X21">
        <v>-48</v>
      </c>
      <c r="Y21">
        <v>-2</v>
      </c>
      <c r="Z21">
        <v>12.54</v>
      </c>
      <c r="AA21">
        <v>-25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12.54</v>
      </c>
      <c r="M22" s="116">
        <v>0</v>
      </c>
      <c r="N22" s="115">
        <v>-68</v>
      </c>
      <c r="O22" s="88">
        <v>-52</v>
      </c>
      <c r="P22" s="88">
        <v>-26</v>
      </c>
      <c r="Q22" s="88">
        <v>0</v>
      </c>
      <c r="R22" s="88">
        <v>0</v>
      </c>
      <c r="S22" s="116">
        <v>0</v>
      </c>
      <c r="U22" s="115">
        <v>-148</v>
      </c>
      <c r="V22" s="116">
        <v>12.54</v>
      </c>
      <c r="W22">
        <v>-68</v>
      </c>
      <c r="X22">
        <v>-52</v>
      </c>
      <c r="Y22">
        <v>-2</v>
      </c>
      <c r="Z22">
        <v>12.54</v>
      </c>
      <c r="AA22">
        <v>-26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13.12</v>
      </c>
      <c r="M23" s="116">
        <v>0</v>
      </c>
      <c r="N23" s="115">
        <v>-41</v>
      </c>
      <c r="O23" s="88">
        <v>-37</v>
      </c>
      <c r="P23" s="88">
        <v>-23</v>
      </c>
      <c r="Q23" s="88">
        <v>0</v>
      </c>
      <c r="R23" s="88">
        <v>0</v>
      </c>
      <c r="S23" s="116">
        <v>0</v>
      </c>
      <c r="U23" s="115">
        <v>-103</v>
      </c>
      <c r="V23" s="116">
        <v>13.12</v>
      </c>
      <c r="W23">
        <v>-41</v>
      </c>
      <c r="X23">
        <v>-37</v>
      </c>
      <c r="Y23">
        <v>-2</v>
      </c>
      <c r="Z23">
        <v>13.12</v>
      </c>
      <c r="AA23">
        <v>-23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13.5</v>
      </c>
      <c r="M24" s="116">
        <v>0</v>
      </c>
      <c r="N24" s="115">
        <v>-56</v>
      </c>
      <c r="O24" s="88">
        <v>-36</v>
      </c>
      <c r="P24" s="88">
        <v>-30</v>
      </c>
      <c r="Q24" s="88">
        <v>0</v>
      </c>
      <c r="R24" s="88">
        <v>0</v>
      </c>
      <c r="S24" s="116">
        <v>0</v>
      </c>
      <c r="U24" s="115">
        <v>-124</v>
      </c>
      <c r="V24" s="116">
        <v>13.5</v>
      </c>
      <c r="W24">
        <v>-56</v>
      </c>
      <c r="X24">
        <v>-36</v>
      </c>
      <c r="Y24">
        <v>-2</v>
      </c>
      <c r="Z24">
        <v>13.5</v>
      </c>
      <c r="AA24">
        <v>-30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13.5</v>
      </c>
      <c r="M25" s="116">
        <v>0</v>
      </c>
      <c r="N25" s="115">
        <v>-55</v>
      </c>
      <c r="O25" s="88">
        <v>-33</v>
      </c>
      <c r="P25" s="88">
        <v>0</v>
      </c>
      <c r="Q25" s="88">
        <v>0</v>
      </c>
      <c r="R25" s="88">
        <v>0</v>
      </c>
      <c r="S25" s="116">
        <v>0</v>
      </c>
      <c r="U25" s="115">
        <v>-90</v>
      </c>
      <c r="V25" s="116">
        <v>13.5</v>
      </c>
      <c r="W25">
        <v>-55</v>
      </c>
      <c r="X25">
        <v>-33</v>
      </c>
      <c r="Y25">
        <v>-2</v>
      </c>
      <c r="Z25">
        <v>13.5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13.5</v>
      </c>
      <c r="M26" s="116">
        <v>0</v>
      </c>
      <c r="N26" s="115">
        <v>-50</v>
      </c>
      <c r="O26" s="88">
        <v>-29</v>
      </c>
      <c r="P26" s="88">
        <v>0</v>
      </c>
      <c r="Q26" s="88">
        <v>0</v>
      </c>
      <c r="R26" s="88">
        <v>0</v>
      </c>
      <c r="S26" s="116">
        <v>0</v>
      </c>
      <c r="U26" s="115">
        <v>-81</v>
      </c>
      <c r="V26" s="116">
        <v>13.5</v>
      </c>
      <c r="W26">
        <v>-50</v>
      </c>
      <c r="X26">
        <v>-29</v>
      </c>
      <c r="Y26">
        <v>-2</v>
      </c>
      <c r="Z26">
        <v>13.5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13.02</v>
      </c>
      <c r="M27" s="116">
        <v>0</v>
      </c>
      <c r="N27" s="115">
        <v>0</v>
      </c>
      <c r="O27" s="88">
        <v>-25</v>
      </c>
      <c r="P27" s="88">
        <v>-67</v>
      </c>
      <c r="Q27" s="88">
        <v>0</v>
      </c>
      <c r="R27" s="88">
        <v>0</v>
      </c>
      <c r="S27" s="116">
        <v>0</v>
      </c>
      <c r="U27" s="115">
        <v>-94</v>
      </c>
      <c r="V27" s="116">
        <v>13.02</v>
      </c>
      <c r="W27">
        <v>0</v>
      </c>
      <c r="X27">
        <v>-25</v>
      </c>
      <c r="Y27">
        <v>-2</v>
      </c>
      <c r="Z27">
        <v>13.02</v>
      </c>
      <c r="AA27">
        <v>-67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13.5</v>
      </c>
      <c r="M28" s="116">
        <v>0</v>
      </c>
      <c r="N28" s="115">
        <v>0</v>
      </c>
      <c r="O28" s="88">
        <v>-33</v>
      </c>
      <c r="P28" s="88">
        <v>-56</v>
      </c>
      <c r="Q28" s="88">
        <v>0</v>
      </c>
      <c r="R28" s="88">
        <v>0</v>
      </c>
      <c r="S28" s="116">
        <v>0</v>
      </c>
      <c r="U28" s="115">
        <v>-91</v>
      </c>
      <c r="V28" s="116">
        <v>13.5</v>
      </c>
      <c r="W28">
        <v>0</v>
      </c>
      <c r="X28">
        <v>-33</v>
      </c>
      <c r="Y28">
        <v>-2</v>
      </c>
      <c r="Z28">
        <v>13.5</v>
      </c>
      <c r="AA28">
        <v>-56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13.21</v>
      </c>
      <c r="M29" s="116">
        <v>0</v>
      </c>
      <c r="N29" s="115">
        <v>-53</v>
      </c>
      <c r="O29" s="88">
        <v>-40</v>
      </c>
      <c r="P29" s="88">
        <v>-53</v>
      </c>
      <c r="Q29" s="88">
        <v>0</v>
      </c>
      <c r="R29" s="88">
        <v>0</v>
      </c>
      <c r="S29" s="116">
        <v>0</v>
      </c>
      <c r="U29" s="115">
        <v>-148</v>
      </c>
      <c r="V29" s="116">
        <v>13.21</v>
      </c>
      <c r="W29">
        <v>-53</v>
      </c>
      <c r="X29">
        <v>-40</v>
      </c>
      <c r="Y29">
        <v>-2</v>
      </c>
      <c r="Z29">
        <v>13.21</v>
      </c>
      <c r="AA29">
        <v>-53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12.73</v>
      </c>
      <c r="M30" s="116">
        <v>0</v>
      </c>
      <c r="N30" s="115">
        <v>-77</v>
      </c>
      <c r="O30" s="88">
        <v>-37</v>
      </c>
      <c r="P30" s="88">
        <v>-45</v>
      </c>
      <c r="Q30" s="88">
        <v>0</v>
      </c>
      <c r="R30" s="88">
        <v>0</v>
      </c>
      <c r="S30" s="116">
        <v>0</v>
      </c>
      <c r="U30" s="115">
        <v>-161</v>
      </c>
      <c r="V30" s="116">
        <v>12.73</v>
      </c>
      <c r="W30">
        <v>-77</v>
      </c>
      <c r="X30">
        <v>-37</v>
      </c>
      <c r="Y30">
        <v>-2</v>
      </c>
      <c r="Z30">
        <v>12.73</v>
      </c>
      <c r="AA30">
        <v>-45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11.96</v>
      </c>
      <c r="M31" s="116">
        <v>0</v>
      </c>
      <c r="N31" s="115">
        <v>-150</v>
      </c>
      <c r="O31" s="88">
        <v>-53</v>
      </c>
      <c r="P31" s="88">
        <v>0</v>
      </c>
      <c r="Q31" s="88">
        <v>0</v>
      </c>
      <c r="R31" s="88">
        <v>0</v>
      </c>
      <c r="S31" s="116">
        <v>0</v>
      </c>
      <c r="U31" s="115">
        <v>-205</v>
      </c>
      <c r="V31" s="116">
        <v>11.96</v>
      </c>
      <c r="W31">
        <v>-150</v>
      </c>
      <c r="X31">
        <v>-53</v>
      </c>
      <c r="Y31">
        <v>-2</v>
      </c>
      <c r="Z31">
        <v>11.96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11.19</v>
      </c>
      <c r="M32" s="116">
        <v>0</v>
      </c>
      <c r="N32" s="115">
        <v>-155</v>
      </c>
      <c r="O32" s="88">
        <v>-51</v>
      </c>
      <c r="P32" s="88">
        <v>0</v>
      </c>
      <c r="Q32" s="88">
        <v>0</v>
      </c>
      <c r="R32" s="88">
        <v>0</v>
      </c>
      <c r="S32" s="116">
        <v>0</v>
      </c>
      <c r="U32" s="115">
        <v>-206</v>
      </c>
      <c r="V32" s="116">
        <v>11.19</v>
      </c>
      <c r="W32">
        <v>-155</v>
      </c>
      <c r="X32">
        <v>-51</v>
      </c>
      <c r="Y32">
        <v>0</v>
      </c>
      <c r="Z32">
        <v>11.19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11.38</v>
      </c>
      <c r="M33" s="116">
        <v>0</v>
      </c>
      <c r="N33" s="115">
        <v>-123</v>
      </c>
      <c r="O33" s="88">
        <v>-64</v>
      </c>
      <c r="P33" s="88">
        <v>0</v>
      </c>
      <c r="Q33" s="88">
        <v>0</v>
      </c>
      <c r="R33" s="88">
        <v>0</v>
      </c>
      <c r="S33" s="116">
        <v>0</v>
      </c>
      <c r="U33" s="115">
        <v>-189</v>
      </c>
      <c r="V33" s="116">
        <v>11.38</v>
      </c>
      <c r="W33">
        <v>-123</v>
      </c>
      <c r="X33">
        <v>-64</v>
      </c>
      <c r="Y33">
        <v>-2</v>
      </c>
      <c r="Z33">
        <v>11.38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10.61</v>
      </c>
      <c r="M34" s="116">
        <v>0</v>
      </c>
      <c r="N34" s="115">
        <v>-118</v>
      </c>
      <c r="O34" s="88">
        <v>-70</v>
      </c>
      <c r="P34" s="88">
        <v>0</v>
      </c>
      <c r="Q34" s="88">
        <v>0</v>
      </c>
      <c r="R34" s="88">
        <v>0</v>
      </c>
      <c r="S34" s="116">
        <v>0</v>
      </c>
      <c r="U34" s="115">
        <v>-190</v>
      </c>
      <c r="V34" s="116">
        <v>10.61</v>
      </c>
      <c r="W34">
        <v>-118</v>
      </c>
      <c r="X34">
        <v>-70</v>
      </c>
      <c r="Y34">
        <v>-2</v>
      </c>
      <c r="Z34">
        <v>10.61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9.65</v>
      </c>
      <c r="M35" s="116">
        <v>0</v>
      </c>
      <c r="N35" s="115">
        <v>-102</v>
      </c>
      <c r="O35" s="88">
        <v>-74</v>
      </c>
      <c r="P35" s="88">
        <v>0</v>
      </c>
      <c r="Q35" s="88">
        <v>0</v>
      </c>
      <c r="R35" s="88">
        <v>0</v>
      </c>
      <c r="S35" s="116">
        <v>0</v>
      </c>
      <c r="U35" s="115">
        <v>-176</v>
      </c>
      <c r="V35" s="116">
        <v>9.64</v>
      </c>
      <c r="W35">
        <v>-102</v>
      </c>
      <c r="X35">
        <v>-74</v>
      </c>
      <c r="Y35">
        <v>0</v>
      </c>
      <c r="Z35">
        <v>9.65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9.65</v>
      </c>
      <c r="M36" s="116">
        <v>0</v>
      </c>
      <c r="N36" s="115">
        <v>-98</v>
      </c>
      <c r="O36" s="88">
        <v>-24</v>
      </c>
      <c r="P36" s="88">
        <v>0</v>
      </c>
      <c r="Q36" s="88">
        <v>0</v>
      </c>
      <c r="R36" s="88">
        <v>0</v>
      </c>
      <c r="S36" s="116">
        <v>0</v>
      </c>
      <c r="U36" s="115">
        <v>-122</v>
      </c>
      <c r="V36" s="116">
        <v>9.64</v>
      </c>
      <c r="W36">
        <v>-98</v>
      </c>
      <c r="X36">
        <v>-24</v>
      </c>
      <c r="Y36">
        <v>0</v>
      </c>
      <c r="Z36">
        <v>9.65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8.68</v>
      </c>
      <c r="M37" s="116">
        <v>0</v>
      </c>
      <c r="N37" s="115">
        <v>-14</v>
      </c>
      <c r="O37" s="88">
        <v>-35</v>
      </c>
      <c r="P37" s="88">
        <v>0</v>
      </c>
      <c r="Q37" s="88">
        <v>0</v>
      </c>
      <c r="R37" s="88">
        <v>0</v>
      </c>
      <c r="S37" s="116">
        <v>0</v>
      </c>
      <c r="U37" s="115">
        <v>-49</v>
      </c>
      <c r="V37" s="116">
        <v>8.68</v>
      </c>
      <c r="W37">
        <v>-14</v>
      </c>
      <c r="X37">
        <v>-35</v>
      </c>
      <c r="Y37">
        <v>0</v>
      </c>
      <c r="Z37">
        <v>8.68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7.23</v>
      </c>
      <c r="M38" s="116">
        <v>0</v>
      </c>
      <c r="N38" s="115">
        <v>-29</v>
      </c>
      <c r="O38" s="88">
        <v>-38</v>
      </c>
      <c r="P38" s="88">
        <v>0</v>
      </c>
      <c r="Q38" s="88">
        <v>0</v>
      </c>
      <c r="R38" s="88">
        <v>0</v>
      </c>
      <c r="S38" s="116">
        <v>0</v>
      </c>
      <c r="U38" s="115">
        <v>-67</v>
      </c>
      <c r="V38" s="116">
        <v>7.23</v>
      </c>
      <c r="W38">
        <v>-29</v>
      </c>
      <c r="X38">
        <v>-38</v>
      </c>
      <c r="Y38">
        <v>0</v>
      </c>
      <c r="Z38">
        <v>7.23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8.1999999999999993</v>
      </c>
      <c r="M39" s="116">
        <v>0</v>
      </c>
      <c r="N39" s="115">
        <v>-30</v>
      </c>
      <c r="O39" s="88">
        <v>-23</v>
      </c>
      <c r="P39" s="88">
        <v>-40</v>
      </c>
      <c r="Q39" s="88">
        <v>0</v>
      </c>
      <c r="R39" s="88">
        <v>0</v>
      </c>
      <c r="S39" s="116">
        <v>0</v>
      </c>
      <c r="U39" s="115">
        <v>-93.29</v>
      </c>
      <c r="V39" s="116">
        <v>8.1999999999999993</v>
      </c>
      <c r="W39">
        <v>-30</v>
      </c>
      <c r="X39">
        <v>-23</v>
      </c>
      <c r="Y39">
        <v>-0.28999999999999998</v>
      </c>
      <c r="Z39">
        <v>8.1999999999999993</v>
      </c>
      <c r="AA39">
        <v>-40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7.23</v>
      </c>
      <c r="M40" s="116">
        <v>0</v>
      </c>
      <c r="N40" s="115">
        <v>-30</v>
      </c>
      <c r="O40" s="88">
        <v>-14</v>
      </c>
      <c r="P40" s="88">
        <v>-40</v>
      </c>
      <c r="Q40" s="88">
        <v>0</v>
      </c>
      <c r="R40" s="88">
        <v>0</v>
      </c>
      <c r="S40" s="116">
        <v>0</v>
      </c>
      <c r="U40" s="115">
        <v>-84</v>
      </c>
      <c r="V40" s="116">
        <v>7.23</v>
      </c>
      <c r="W40">
        <v>-30</v>
      </c>
      <c r="X40">
        <v>-14</v>
      </c>
      <c r="Y40">
        <v>0</v>
      </c>
      <c r="Z40">
        <v>7.23</v>
      </c>
      <c r="AA40">
        <v>-40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6.75</v>
      </c>
      <c r="M41" s="116">
        <v>0</v>
      </c>
      <c r="N41" s="115">
        <v>-35</v>
      </c>
      <c r="O41" s="88">
        <v>-10</v>
      </c>
      <c r="P41" s="88">
        <v>-17</v>
      </c>
      <c r="Q41" s="88">
        <v>0</v>
      </c>
      <c r="R41" s="88">
        <v>0</v>
      </c>
      <c r="S41" s="116">
        <v>0</v>
      </c>
      <c r="U41" s="115">
        <v>-62</v>
      </c>
      <c r="V41" s="116">
        <v>6.75</v>
      </c>
      <c r="W41">
        <v>-35</v>
      </c>
      <c r="X41">
        <v>-10</v>
      </c>
      <c r="Y41">
        <v>0</v>
      </c>
      <c r="Z41">
        <v>6.75</v>
      </c>
      <c r="AA41">
        <v>-17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6.75</v>
      </c>
      <c r="M42" s="116">
        <v>0</v>
      </c>
      <c r="N42" s="115">
        <v>-31</v>
      </c>
      <c r="O42" s="88">
        <v>-15</v>
      </c>
      <c r="P42" s="88">
        <v>-20</v>
      </c>
      <c r="Q42" s="88">
        <v>0</v>
      </c>
      <c r="R42" s="88">
        <v>0</v>
      </c>
      <c r="S42" s="116">
        <v>0</v>
      </c>
      <c r="U42" s="115">
        <v>-66</v>
      </c>
      <c r="V42" s="116">
        <v>6.75</v>
      </c>
      <c r="W42">
        <v>-31</v>
      </c>
      <c r="X42">
        <v>-15</v>
      </c>
      <c r="Y42">
        <v>0</v>
      </c>
      <c r="Z42">
        <v>6.75</v>
      </c>
      <c r="AA42">
        <v>-20</v>
      </c>
    </row>
    <row r="43" spans="7:27">
      <c r="G43" t="s">
        <v>85</v>
      </c>
      <c r="H43" s="115">
        <v>9.65</v>
      </c>
      <c r="I43" s="88">
        <v>0</v>
      </c>
      <c r="J43" s="88">
        <v>0</v>
      </c>
      <c r="K43" s="88">
        <v>0</v>
      </c>
      <c r="L43" s="88">
        <v>10.89</v>
      </c>
      <c r="M43" s="116">
        <v>0</v>
      </c>
      <c r="N43" s="115">
        <v>0</v>
      </c>
      <c r="O43" s="88">
        <v>-22</v>
      </c>
      <c r="P43" s="88">
        <v>-40</v>
      </c>
      <c r="Q43" s="88">
        <v>0</v>
      </c>
      <c r="R43" s="88">
        <v>0</v>
      </c>
      <c r="S43" s="116">
        <v>0</v>
      </c>
      <c r="U43" s="115">
        <v>-62</v>
      </c>
      <c r="V43" s="116">
        <v>20.54</v>
      </c>
      <c r="W43">
        <v>9.65</v>
      </c>
      <c r="X43">
        <v>-22</v>
      </c>
      <c r="Y43">
        <v>0</v>
      </c>
      <c r="Z43">
        <v>10.89</v>
      </c>
      <c r="AA43">
        <v>-40</v>
      </c>
    </row>
    <row r="44" spans="7:27">
      <c r="G44" t="s">
        <v>86</v>
      </c>
      <c r="H44" s="115">
        <v>9.65</v>
      </c>
      <c r="I44" s="88">
        <v>0</v>
      </c>
      <c r="J44" s="88">
        <v>0</v>
      </c>
      <c r="K44" s="88">
        <v>0</v>
      </c>
      <c r="L44" s="88">
        <v>9.64</v>
      </c>
      <c r="M44" s="116">
        <v>0</v>
      </c>
      <c r="N44" s="115">
        <v>0</v>
      </c>
      <c r="O44" s="88">
        <v>-17</v>
      </c>
      <c r="P44" s="88">
        <v>-55</v>
      </c>
      <c r="Q44" s="88">
        <v>0</v>
      </c>
      <c r="R44" s="88">
        <v>0</v>
      </c>
      <c r="S44" s="116">
        <v>0</v>
      </c>
      <c r="U44" s="115">
        <v>-72</v>
      </c>
      <c r="V44" s="116">
        <v>19.29</v>
      </c>
      <c r="W44">
        <v>9.65</v>
      </c>
      <c r="X44">
        <v>-17</v>
      </c>
      <c r="Y44">
        <v>0</v>
      </c>
      <c r="Z44">
        <v>9.64</v>
      </c>
      <c r="AA44">
        <v>-55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7.43</v>
      </c>
      <c r="M45" s="116">
        <v>0</v>
      </c>
      <c r="N45" s="115">
        <v>-12</v>
      </c>
      <c r="O45" s="88">
        <v>-2</v>
      </c>
      <c r="P45" s="88">
        <v>-48</v>
      </c>
      <c r="Q45" s="88">
        <v>0</v>
      </c>
      <c r="R45" s="88">
        <v>0</v>
      </c>
      <c r="S45" s="116">
        <v>0</v>
      </c>
      <c r="U45" s="115">
        <v>-64</v>
      </c>
      <c r="V45" s="116">
        <v>7.43</v>
      </c>
      <c r="W45">
        <v>-12</v>
      </c>
      <c r="X45">
        <v>-2</v>
      </c>
      <c r="Y45">
        <v>-2</v>
      </c>
      <c r="Z45">
        <v>7.43</v>
      </c>
      <c r="AA45">
        <v>-48</v>
      </c>
    </row>
    <row r="46" spans="7:27">
      <c r="G46" t="s">
        <v>88</v>
      </c>
      <c r="H46" s="115">
        <v>0</v>
      </c>
      <c r="I46" s="88">
        <v>7.72</v>
      </c>
      <c r="J46" s="88">
        <v>0</v>
      </c>
      <c r="K46" s="88">
        <v>0</v>
      </c>
      <c r="L46" s="88">
        <v>7.04</v>
      </c>
      <c r="M46" s="116">
        <v>0</v>
      </c>
      <c r="N46" s="115">
        <v>-5</v>
      </c>
      <c r="O46" s="88">
        <v>0</v>
      </c>
      <c r="P46" s="88">
        <v>-35</v>
      </c>
      <c r="Q46" s="88">
        <v>0</v>
      </c>
      <c r="R46" s="88">
        <v>0</v>
      </c>
      <c r="S46" s="116">
        <v>0</v>
      </c>
      <c r="U46" s="115">
        <v>-42</v>
      </c>
      <c r="V46" s="116">
        <v>14.76</v>
      </c>
      <c r="W46">
        <v>-5</v>
      </c>
      <c r="X46">
        <v>7.72</v>
      </c>
      <c r="Y46">
        <v>-2</v>
      </c>
      <c r="Z46">
        <v>7.04</v>
      </c>
      <c r="AA46">
        <v>-35</v>
      </c>
    </row>
    <row r="47" spans="7:27">
      <c r="G47" t="s">
        <v>89</v>
      </c>
      <c r="H47" s="115">
        <v>0</v>
      </c>
      <c r="I47" s="88">
        <v>6.75</v>
      </c>
      <c r="J47" s="88">
        <v>0</v>
      </c>
      <c r="K47" s="88">
        <v>0</v>
      </c>
      <c r="L47" s="88">
        <v>6.75</v>
      </c>
      <c r="M47" s="116">
        <v>0</v>
      </c>
      <c r="N47" s="115">
        <v>-78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-80</v>
      </c>
      <c r="V47" s="116">
        <v>13.5</v>
      </c>
      <c r="W47">
        <v>-78</v>
      </c>
      <c r="X47">
        <v>6.75</v>
      </c>
      <c r="Y47">
        <v>-2</v>
      </c>
      <c r="Z47">
        <v>6.75</v>
      </c>
      <c r="AA47">
        <v>0</v>
      </c>
    </row>
    <row r="48" spans="7:27">
      <c r="G48" t="s">
        <v>90</v>
      </c>
      <c r="H48" s="115">
        <v>0</v>
      </c>
      <c r="I48" s="88">
        <v>18.329999999999998</v>
      </c>
      <c r="J48" s="88">
        <v>0</v>
      </c>
      <c r="K48" s="88">
        <v>0</v>
      </c>
      <c r="L48" s="88">
        <v>4.82</v>
      </c>
      <c r="M48" s="116">
        <v>0</v>
      </c>
      <c r="N48" s="115">
        <v>-77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-79</v>
      </c>
      <c r="V48" s="116">
        <v>23.15</v>
      </c>
      <c r="W48">
        <v>-77</v>
      </c>
      <c r="X48">
        <v>18.329999999999998</v>
      </c>
      <c r="Y48">
        <v>-2</v>
      </c>
      <c r="Z48">
        <v>4.82</v>
      </c>
      <c r="AA48">
        <v>0</v>
      </c>
    </row>
    <row r="49" spans="7:27">
      <c r="G49" t="s">
        <v>91</v>
      </c>
      <c r="H49" s="115">
        <v>0</v>
      </c>
      <c r="I49" s="88">
        <v>22.19</v>
      </c>
      <c r="J49" s="88">
        <v>0</v>
      </c>
      <c r="K49" s="88">
        <v>0</v>
      </c>
      <c r="L49" s="88">
        <v>5.1100000000000003</v>
      </c>
      <c r="M49" s="116">
        <v>0</v>
      </c>
      <c r="N49" s="115">
        <v>-49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-51</v>
      </c>
      <c r="V49" s="116">
        <v>27.3</v>
      </c>
      <c r="W49">
        <v>-49</v>
      </c>
      <c r="X49">
        <v>22.19</v>
      </c>
      <c r="Y49">
        <v>-2</v>
      </c>
      <c r="Z49">
        <v>5.1100000000000003</v>
      </c>
      <c r="AA49">
        <v>0</v>
      </c>
    </row>
    <row r="50" spans="7:27">
      <c r="G50" t="s">
        <v>92</v>
      </c>
      <c r="H50" s="115">
        <v>0</v>
      </c>
      <c r="I50" s="88">
        <v>22.18</v>
      </c>
      <c r="J50" s="88">
        <v>0</v>
      </c>
      <c r="K50" s="88">
        <v>0</v>
      </c>
      <c r="L50" s="88">
        <v>5.79</v>
      </c>
      <c r="M50" s="116">
        <v>0</v>
      </c>
      <c r="N50" s="115">
        <v>-50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-52</v>
      </c>
      <c r="V50" s="116">
        <v>27.97</v>
      </c>
      <c r="W50">
        <v>-50</v>
      </c>
      <c r="X50">
        <v>22.18</v>
      </c>
      <c r="Y50">
        <v>-2</v>
      </c>
      <c r="Z50">
        <v>5.79</v>
      </c>
      <c r="AA50">
        <v>0</v>
      </c>
    </row>
    <row r="51" spans="7:27">
      <c r="G51" t="s">
        <v>93</v>
      </c>
      <c r="H51" s="115">
        <v>0</v>
      </c>
      <c r="I51" s="88">
        <v>28.94</v>
      </c>
      <c r="J51" s="88">
        <v>0</v>
      </c>
      <c r="K51" s="88">
        <v>0</v>
      </c>
      <c r="L51" s="88">
        <v>5.3</v>
      </c>
      <c r="M51" s="116">
        <v>0</v>
      </c>
      <c r="N51" s="115">
        <v>-68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-70</v>
      </c>
      <c r="V51" s="116">
        <v>34.24</v>
      </c>
      <c r="W51">
        <v>-68</v>
      </c>
      <c r="X51">
        <v>28.94</v>
      </c>
      <c r="Y51">
        <v>-2</v>
      </c>
      <c r="Z51">
        <v>5.3</v>
      </c>
      <c r="AA51">
        <v>0</v>
      </c>
    </row>
    <row r="52" spans="7:27">
      <c r="G52" t="s">
        <v>94</v>
      </c>
      <c r="H52" s="115">
        <v>0</v>
      </c>
      <c r="I52" s="88">
        <v>27.01</v>
      </c>
      <c r="J52" s="88">
        <v>0</v>
      </c>
      <c r="K52" s="88">
        <v>0</v>
      </c>
      <c r="L52" s="88">
        <v>5.3</v>
      </c>
      <c r="M52" s="116">
        <v>0</v>
      </c>
      <c r="N52" s="115">
        <v>-56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-58</v>
      </c>
      <c r="V52" s="116">
        <v>32.31</v>
      </c>
      <c r="W52">
        <v>-56</v>
      </c>
      <c r="X52">
        <v>27.01</v>
      </c>
      <c r="Y52">
        <v>-2</v>
      </c>
      <c r="Z52">
        <v>5.3</v>
      </c>
      <c r="AA52">
        <v>0</v>
      </c>
    </row>
    <row r="53" spans="7:27">
      <c r="G53" t="s">
        <v>95</v>
      </c>
      <c r="H53" s="115">
        <v>0</v>
      </c>
      <c r="I53" s="88">
        <v>42.44</v>
      </c>
      <c r="J53" s="88">
        <v>19.29</v>
      </c>
      <c r="K53" s="88">
        <v>0</v>
      </c>
      <c r="L53" s="88">
        <v>6.46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</v>
      </c>
      <c r="V53" s="116">
        <v>68.19</v>
      </c>
      <c r="W53">
        <v>0</v>
      </c>
      <c r="X53">
        <v>42.44</v>
      </c>
      <c r="Y53">
        <v>-2</v>
      </c>
      <c r="Z53">
        <v>6.46</v>
      </c>
      <c r="AA53">
        <v>19.29</v>
      </c>
    </row>
    <row r="54" spans="7:27">
      <c r="G54" t="s">
        <v>96</v>
      </c>
      <c r="H54" s="115">
        <v>0</v>
      </c>
      <c r="I54" s="88">
        <v>30.87</v>
      </c>
      <c r="J54" s="88">
        <v>0</v>
      </c>
      <c r="K54" s="88">
        <v>0</v>
      </c>
      <c r="L54" s="88">
        <v>4.82</v>
      </c>
      <c r="M54" s="116">
        <v>0</v>
      </c>
      <c r="N54" s="115">
        <v>-5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-7</v>
      </c>
      <c r="V54" s="116">
        <v>35.69</v>
      </c>
      <c r="W54">
        <v>-5</v>
      </c>
      <c r="X54">
        <v>30.87</v>
      </c>
      <c r="Y54">
        <v>-2</v>
      </c>
      <c r="Z54">
        <v>4.82</v>
      </c>
      <c r="AA54">
        <v>0</v>
      </c>
    </row>
    <row r="55" spans="7:27">
      <c r="G55" t="s">
        <v>97</v>
      </c>
      <c r="H55" s="115">
        <v>0</v>
      </c>
      <c r="I55" s="88">
        <v>18.329999999999998</v>
      </c>
      <c r="J55" s="88">
        <v>0</v>
      </c>
      <c r="K55" s="88">
        <v>0</v>
      </c>
      <c r="L55" s="88">
        <v>2.89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-1.99</v>
      </c>
      <c r="V55" s="116">
        <v>21.22</v>
      </c>
      <c r="W55">
        <v>0</v>
      </c>
      <c r="X55">
        <v>18.329999999999998</v>
      </c>
      <c r="Y55">
        <v>-1.99</v>
      </c>
      <c r="Z55">
        <v>2.89</v>
      </c>
      <c r="AA55">
        <v>0</v>
      </c>
    </row>
    <row r="56" spans="7:27">
      <c r="G56" t="s">
        <v>98</v>
      </c>
      <c r="H56" s="115">
        <v>0</v>
      </c>
      <c r="I56" s="88">
        <v>5.79</v>
      </c>
      <c r="J56" s="88">
        <v>0</v>
      </c>
      <c r="K56" s="88">
        <v>0</v>
      </c>
      <c r="L56" s="88">
        <v>4.34</v>
      </c>
      <c r="M56" s="116">
        <v>0</v>
      </c>
      <c r="N56" s="115">
        <v>0</v>
      </c>
      <c r="O56" s="88">
        <v>0</v>
      </c>
      <c r="P56" s="88">
        <v>-25</v>
      </c>
      <c r="Q56" s="88">
        <v>0</v>
      </c>
      <c r="R56" s="88">
        <v>0</v>
      </c>
      <c r="S56" s="116">
        <v>0</v>
      </c>
      <c r="U56" s="115">
        <v>-26.98</v>
      </c>
      <c r="V56" s="116">
        <v>10.130000000000001</v>
      </c>
      <c r="W56">
        <v>0</v>
      </c>
      <c r="X56">
        <v>5.79</v>
      </c>
      <c r="Y56">
        <v>-1.98</v>
      </c>
      <c r="Z56">
        <v>4.34</v>
      </c>
      <c r="AA56">
        <v>-25</v>
      </c>
    </row>
    <row r="57" spans="7:27">
      <c r="G57" t="s">
        <v>99</v>
      </c>
      <c r="H57" s="115">
        <v>0</v>
      </c>
      <c r="I57" s="88">
        <v>2.89</v>
      </c>
      <c r="J57" s="88">
        <v>0</v>
      </c>
      <c r="K57" s="88">
        <v>0</v>
      </c>
      <c r="L57" s="88">
        <v>5.31</v>
      </c>
      <c r="M57" s="116">
        <v>0</v>
      </c>
      <c r="N57" s="115">
        <v>-7</v>
      </c>
      <c r="O57" s="88">
        <v>0</v>
      </c>
      <c r="P57" s="88">
        <v>-20</v>
      </c>
      <c r="Q57" s="88">
        <v>0</v>
      </c>
      <c r="R57" s="88">
        <v>0</v>
      </c>
      <c r="S57" s="116">
        <v>0</v>
      </c>
      <c r="U57" s="115">
        <v>-29</v>
      </c>
      <c r="V57" s="116">
        <v>8.1999999999999993</v>
      </c>
      <c r="W57">
        <v>-7</v>
      </c>
      <c r="X57">
        <v>2.89</v>
      </c>
      <c r="Y57">
        <v>-2</v>
      </c>
      <c r="Z57">
        <v>5.31</v>
      </c>
      <c r="AA57">
        <v>-20</v>
      </c>
    </row>
    <row r="58" spans="7:27">
      <c r="G58" t="s">
        <v>100</v>
      </c>
      <c r="H58" s="115">
        <v>0</v>
      </c>
      <c r="I58" s="88">
        <v>20.260000000000002</v>
      </c>
      <c r="J58" s="88">
        <v>0</v>
      </c>
      <c r="K58" s="88">
        <v>0</v>
      </c>
      <c r="L58" s="88">
        <v>6.75</v>
      </c>
      <c r="M58" s="116">
        <v>0</v>
      </c>
      <c r="N58" s="115">
        <v>-6</v>
      </c>
      <c r="O58" s="88">
        <v>0</v>
      </c>
      <c r="P58" s="88">
        <v>-53</v>
      </c>
      <c r="Q58" s="88">
        <v>0</v>
      </c>
      <c r="R58" s="88">
        <v>0</v>
      </c>
      <c r="S58" s="116">
        <v>0</v>
      </c>
      <c r="U58" s="115">
        <v>-61</v>
      </c>
      <c r="V58" s="116">
        <v>27.01</v>
      </c>
      <c r="W58">
        <v>-6</v>
      </c>
      <c r="X58">
        <v>20.260000000000002</v>
      </c>
      <c r="Y58">
        <v>-2</v>
      </c>
      <c r="Z58">
        <v>6.75</v>
      </c>
      <c r="AA58">
        <v>-53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9.36</v>
      </c>
      <c r="M59" s="116">
        <v>0</v>
      </c>
      <c r="N59" s="115">
        <v>-3</v>
      </c>
      <c r="O59" s="88">
        <v>-38</v>
      </c>
      <c r="P59" s="88">
        <v>-40</v>
      </c>
      <c r="Q59" s="88">
        <v>0</v>
      </c>
      <c r="R59" s="88">
        <v>0</v>
      </c>
      <c r="S59" s="116">
        <v>0</v>
      </c>
      <c r="U59" s="115">
        <v>-81</v>
      </c>
      <c r="V59" s="116">
        <v>9.36</v>
      </c>
      <c r="W59">
        <v>-3</v>
      </c>
      <c r="X59">
        <v>-38</v>
      </c>
      <c r="Y59">
        <v>0</v>
      </c>
      <c r="Z59">
        <v>9.36</v>
      </c>
      <c r="AA59">
        <v>-40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8.01</v>
      </c>
      <c r="M60" s="116">
        <v>0</v>
      </c>
      <c r="N60" s="115">
        <v>-13</v>
      </c>
      <c r="O60" s="88">
        <v>-29</v>
      </c>
      <c r="P60" s="88">
        <v>-20</v>
      </c>
      <c r="Q60" s="88">
        <v>0</v>
      </c>
      <c r="R60" s="88">
        <v>0</v>
      </c>
      <c r="S60" s="116">
        <v>0</v>
      </c>
      <c r="U60" s="115">
        <v>-62</v>
      </c>
      <c r="V60" s="116">
        <v>8.01</v>
      </c>
      <c r="W60">
        <v>-13</v>
      </c>
      <c r="X60">
        <v>-29</v>
      </c>
      <c r="Y60">
        <v>0</v>
      </c>
      <c r="Z60">
        <v>8.01</v>
      </c>
      <c r="AA60">
        <v>-20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7.72</v>
      </c>
      <c r="M61" s="116">
        <v>0</v>
      </c>
      <c r="N61" s="115">
        <v>-57</v>
      </c>
      <c r="O61" s="88">
        <v>-44</v>
      </c>
      <c r="P61" s="88">
        <v>-35</v>
      </c>
      <c r="Q61" s="88">
        <v>0</v>
      </c>
      <c r="R61" s="88">
        <v>0</v>
      </c>
      <c r="S61" s="116">
        <v>0</v>
      </c>
      <c r="U61" s="115">
        <v>-136</v>
      </c>
      <c r="V61" s="116">
        <v>7.72</v>
      </c>
      <c r="W61">
        <v>-57</v>
      </c>
      <c r="X61">
        <v>-44</v>
      </c>
      <c r="Y61">
        <v>0</v>
      </c>
      <c r="Z61">
        <v>7.72</v>
      </c>
      <c r="AA61">
        <v>-35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7.04</v>
      </c>
      <c r="M62" s="116">
        <v>0</v>
      </c>
      <c r="N62" s="115">
        <v>-30</v>
      </c>
      <c r="O62" s="88">
        <v>-38</v>
      </c>
      <c r="P62" s="88">
        <v>-27</v>
      </c>
      <c r="Q62" s="88">
        <v>0</v>
      </c>
      <c r="R62" s="88">
        <v>0</v>
      </c>
      <c r="S62" s="116">
        <v>0</v>
      </c>
      <c r="U62" s="115">
        <v>-95</v>
      </c>
      <c r="V62" s="116">
        <v>7.04</v>
      </c>
      <c r="W62">
        <v>-30</v>
      </c>
      <c r="X62">
        <v>-38</v>
      </c>
      <c r="Y62">
        <v>0</v>
      </c>
      <c r="Z62">
        <v>7.04</v>
      </c>
      <c r="AA62">
        <v>-27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7.43</v>
      </c>
      <c r="M63" s="116">
        <v>0</v>
      </c>
      <c r="N63" s="115">
        <v>-25</v>
      </c>
      <c r="O63" s="88">
        <v>-64</v>
      </c>
      <c r="P63" s="88">
        <v>-70</v>
      </c>
      <c r="Q63" s="88">
        <v>0</v>
      </c>
      <c r="R63" s="88">
        <v>0</v>
      </c>
      <c r="S63" s="116">
        <v>0</v>
      </c>
      <c r="U63" s="115">
        <v>-159</v>
      </c>
      <c r="V63" s="116">
        <v>7.43</v>
      </c>
      <c r="W63">
        <v>-25</v>
      </c>
      <c r="X63">
        <v>-64</v>
      </c>
      <c r="Y63">
        <v>0</v>
      </c>
      <c r="Z63">
        <v>7.43</v>
      </c>
      <c r="AA63">
        <v>-70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7.91</v>
      </c>
      <c r="M64" s="116">
        <v>0</v>
      </c>
      <c r="N64" s="115">
        <v>0</v>
      </c>
      <c r="O64" s="88">
        <v>-52</v>
      </c>
      <c r="P64" s="88">
        <v>-75</v>
      </c>
      <c r="Q64" s="88">
        <v>0</v>
      </c>
      <c r="R64" s="88">
        <v>0</v>
      </c>
      <c r="S64" s="116">
        <v>0</v>
      </c>
      <c r="U64" s="115">
        <v>-127.88</v>
      </c>
      <c r="V64" s="116">
        <v>7.91</v>
      </c>
      <c r="W64">
        <v>0</v>
      </c>
      <c r="X64">
        <v>-52</v>
      </c>
      <c r="Y64">
        <v>-0.88</v>
      </c>
      <c r="Z64">
        <v>7.91</v>
      </c>
      <c r="AA64">
        <v>-75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6.75</v>
      </c>
      <c r="M65" s="116">
        <v>0</v>
      </c>
      <c r="N65" s="115">
        <v>-32</v>
      </c>
      <c r="O65" s="88">
        <v>-73</v>
      </c>
      <c r="P65" s="88">
        <v>-75</v>
      </c>
      <c r="Q65" s="88">
        <v>0</v>
      </c>
      <c r="R65" s="88">
        <v>0</v>
      </c>
      <c r="S65" s="116">
        <v>0</v>
      </c>
      <c r="U65" s="115">
        <v>-180</v>
      </c>
      <c r="V65" s="116">
        <v>6.75</v>
      </c>
      <c r="W65">
        <v>-32</v>
      </c>
      <c r="X65">
        <v>-73</v>
      </c>
      <c r="Y65">
        <v>0</v>
      </c>
      <c r="Z65">
        <v>6.75</v>
      </c>
      <c r="AA65">
        <v>-75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6.75</v>
      </c>
      <c r="M66" s="116">
        <v>0</v>
      </c>
      <c r="N66" s="115">
        <v>-36</v>
      </c>
      <c r="O66" s="88">
        <v>-73</v>
      </c>
      <c r="P66" s="88">
        <v>-75</v>
      </c>
      <c r="Q66" s="88">
        <v>0</v>
      </c>
      <c r="R66" s="88">
        <v>0</v>
      </c>
      <c r="S66" s="116">
        <v>0</v>
      </c>
      <c r="U66" s="115">
        <v>-186</v>
      </c>
      <c r="V66" s="116">
        <v>6.75</v>
      </c>
      <c r="W66">
        <v>-36</v>
      </c>
      <c r="X66">
        <v>-73</v>
      </c>
      <c r="Y66">
        <v>-2</v>
      </c>
      <c r="Z66">
        <v>6.75</v>
      </c>
      <c r="AA66">
        <v>-75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9.16</v>
      </c>
      <c r="M67" s="116">
        <v>0</v>
      </c>
      <c r="N67" s="115">
        <v>-51</v>
      </c>
      <c r="O67" s="88">
        <v>-65</v>
      </c>
      <c r="P67" s="88">
        <v>-90</v>
      </c>
      <c r="Q67" s="88">
        <v>0</v>
      </c>
      <c r="R67" s="88">
        <v>0</v>
      </c>
      <c r="S67" s="116">
        <v>0</v>
      </c>
      <c r="U67" s="115">
        <v>-206</v>
      </c>
      <c r="V67" s="116">
        <v>9.16</v>
      </c>
      <c r="W67">
        <v>-51</v>
      </c>
      <c r="X67">
        <v>-65</v>
      </c>
      <c r="Y67">
        <v>0</v>
      </c>
      <c r="Z67">
        <v>9.16</v>
      </c>
      <c r="AA67">
        <v>-90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10.61</v>
      </c>
      <c r="M68" s="116">
        <v>0</v>
      </c>
      <c r="N68" s="115">
        <v>-49</v>
      </c>
      <c r="O68" s="88">
        <v>-65</v>
      </c>
      <c r="P68" s="88">
        <v>-90</v>
      </c>
      <c r="Q68" s="88">
        <v>0</v>
      </c>
      <c r="R68" s="88">
        <v>0</v>
      </c>
      <c r="S68" s="116">
        <v>0</v>
      </c>
      <c r="U68" s="115">
        <v>-204</v>
      </c>
      <c r="V68" s="116">
        <v>10.61</v>
      </c>
      <c r="W68">
        <v>-49</v>
      </c>
      <c r="X68">
        <v>-65</v>
      </c>
      <c r="Y68">
        <v>0</v>
      </c>
      <c r="Z68">
        <v>10.61</v>
      </c>
      <c r="AA68">
        <v>-90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11.09</v>
      </c>
      <c r="M69" s="116">
        <v>0</v>
      </c>
      <c r="N69" s="115">
        <v>-85</v>
      </c>
      <c r="O69" s="88">
        <v>-72</v>
      </c>
      <c r="P69" s="88">
        <v>-100</v>
      </c>
      <c r="Q69" s="88">
        <v>0</v>
      </c>
      <c r="R69" s="88">
        <v>0</v>
      </c>
      <c r="S69" s="116">
        <v>0</v>
      </c>
      <c r="U69" s="115">
        <v>-259</v>
      </c>
      <c r="V69" s="116">
        <v>11.09</v>
      </c>
      <c r="W69">
        <v>-85</v>
      </c>
      <c r="X69">
        <v>-72</v>
      </c>
      <c r="Y69">
        <v>-2</v>
      </c>
      <c r="Z69">
        <v>11.09</v>
      </c>
      <c r="AA69">
        <v>-100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11.77</v>
      </c>
      <c r="M70" s="116">
        <v>0</v>
      </c>
      <c r="N70" s="115">
        <v>-101</v>
      </c>
      <c r="O70" s="88">
        <v>-53</v>
      </c>
      <c r="P70" s="88">
        <v>-100</v>
      </c>
      <c r="Q70" s="88">
        <v>0</v>
      </c>
      <c r="R70" s="88">
        <v>0</v>
      </c>
      <c r="S70" s="116">
        <v>0</v>
      </c>
      <c r="U70" s="115">
        <v>-256</v>
      </c>
      <c r="V70" s="116">
        <v>11.77</v>
      </c>
      <c r="W70">
        <v>-101</v>
      </c>
      <c r="X70">
        <v>-53</v>
      </c>
      <c r="Y70">
        <v>-2</v>
      </c>
      <c r="Z70">
        <v>11.77</v>
      </c>
      <c r="AA70">
        <v>-100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12.54</v>
      </c>
      <c r="M71" s="116">
        <v>0</v>
      </c>
      <c r="N71" s="115">
        <v>-131</v>
      </c>
      <c r="O71" s="88">
        <v>-4</v>
      </c>
      <c r="P71" s="88">
        <v>-90</v>
      </c>
      <c r="Q71" s="88">
        <v>0</v>
      </c>
      <c r="R71" s="88">
        <v>0</v>
      </c>
      <c r="S71" s="116">
        <v>0</v>
      </c>
      <c r="U71" s="115">
        <v>-227</v>
      </c>
      <c r="V71" s="116">
        <v>12.54</v>
      </c>
      <c r="W71">
        <v>-131</v>
      </c>
      <c r="X71">
        <v>-4</v>
      </c>
      <c r="Y71">
        <v>-2</v>
      </c>
      <c r="Z71">
        <v>12.54</v>
      </c>
      <c r="AA71">
        <v>-90</v>
      </c>
    </row>
    <row r="72" spans="7:27">
      <c r="G72" t="s">
        <v>114</v>
      </c>
      <c r="H72" s="115">
        <v>0</v>
      </c>
      <c r="I72" s="88">
        <v>12.54</v>
      </c>
      <c r="J72" s="88">
        <v>0</v>
      </c>
      <c r="K72" s="88">
        <v>0</v>
      </c>
      <c r="L72" s="88">
        <v>12.54</v>
      </c>
      <c r="M72" s="116">
        <v>0</v>
      </c>
      <c r="N72" s="115">
        <v>-79</v>
      </c>
      <c r="O72" s="88">
        <v>0</v>
      </c>
      <c r="P72" s="88">
        <v>-90</v>
      </c>
      <c r="Q72" s="88">
        <v>0</v>
      </c>
      <c r="R72" s="88">
        <v>0</v>
      </c>
      <c r="S72" s="116">
        <v>0</v>
      </c>
      <c r="U72" s="115">
        <v>-171</v>
      </c>
      <c r="V72" s="116">
        <v>25.08</v>
      </c>
      <c r="W72">
        <v>-79</v>
      </c>
      <c r="X72">
        <v>12.54</v>
      </c>
      <c r="Y72">
        <v>-2</v>
      </c>
      <c r="Z72">
        <v>12.54</v>
      </c>
      <c r="AA72">
        <v>-90</v>
      </c>
    </row>
    <row r="73" spans="7:27">
      <c r="G73" t="s">
        <v>115</v>
      </c>
      <c r="H73" s="115">
        <v>0</v>
      </c>
      <c r="I73" s="88">
        <v>17.36</v>
      </c>
      <c r="J73" s="88">
        <v>0</v>
      </c>
      <c r="K73" s="88">
        <v>0</v>
      </c>
      <c r="L73" s="88">
        <v>13.5</v>
      </c>
      <c r="M73" s="116">
        <v>0</v>
      </c>
      <c r="N73" s="115">
        <v>-61</v>
      </c>
      <c r="O73" s="88">
        <v>0</v>
      </c>
      <c r="P73" s="88">
        <v>-80</v>
      </c>
      <c r="Q73" s="88">
        <v>0</v>
      </c>
      <c r="R73" s="88">
        <v>0</v>
      </c>
      <c r="S73" s="116">
        <v>0</v>
      </c>
      <c r="U73" s="115">
        <v>-143</v>
      </c>
      <c r="V73" s="116">
        <v>30.86</v>
      </c>
      <c r="W73">
        <v>-61</v>
      </c>
      <c r="X73">
        <v>17.36</v>
      </c>
      <c r="Y73">
        <v>-2</v>
      </c>
      <c r="Z73">
        <v>13.5</v>
      </c>
      <c r="AA73">
        <v>-80</v>
      </c>
    </row>
    <row r="74" spans="7:27">
      <c r="G74" t="s">
        <v>116</v>
      </c>
      <c r="H74" s="115">
        <v>0</v>
      </c>
      <c r="I74" s="88">
        <v>34.72</v>
      </c>
      <c r="J74" s="88">
        <v>0</v>
      </c>
      <c r="K74" s="88">
        <v>0</v>
      </c>
      <c r="L74" s="88">
        <v>13.89</v>
      </c>
      <c r="M74" s="116">
        <v>0</v>
      </c>
      <c r="N74" s="115">
        <v>-53</v>
      </c>
      <c r="O74" s="88">
        <v>0</v>
      </c>
      <c r="P74" s="88">
        <v>-80</v>
      </c>
      <c r="Q74" s="88">
        <v>0</v>
      </c>
      <c r="R74" s="88">
        <v>0</v>
      </c>
      <c r="S74" s="116">
        <v>0</v>
      </c>
      <c r="U74" s="115">
        <v>-135</v>
      </c>
      <c r="V74" s="116">
        <v>48.61</v>
      </c>
      <c r="W74">
        <v>-53</v>
      </c>
      <c r="X74">
        <v>34.72</v>
      </c>
      <c r="Y74">
        <v>-2</v>
      </c>
      <c r="Z74">
        <v>13.89</v>
      </c>
      <c r="AA74">
        <v>-80</v>
      </c>
    </row>
    <row r="75" spans="7:27">
      <c r="G75" t="s">
        <v>117</v>
      </c>
      <c r="H75" s="115">
        <v>0</v>
      </c>
      <c r="I75" s="88">
        <v>77.16</v>
      </c>
      <c r="J75" s="88">
        <v>0</v>
      </c>
      <c r="K75" s="88">
        <v>0</v>
      </c>
      <c r="L75" s="88">
        <v>13.89</v>
      </c>
      <c r="M75" s="116">
        <v>0</v>
      </c>
      <c r="N75" s="115">
        <v>-68</v>
      </c>
      <c r="O75" s="88">
        <v>0</v>
      </c>
      <c r="P75" s="88">
        <v>-70</v>
      </c>
      <c r="Q75" s="88">
        <v>0</v>
      </c>
      <c r="R75" s="88">
        <v>0</v>
      </c>
      <c r="S75" s="116">
        <v>0</v>
      </c>
      <c r="U75" s="115">
        <v>-138</v>
      </c>
      <c r="V75" s="116">
        <v>91.05</v>
      </c>
      <c r="W75">
        <v>-68</v>
      </c>
      <c r="X75">
        <v>77.16</v>
      </c>
      <c r="Y75">
        <v>0</v>
      </c>
      <c r="Z75">
        <v>13.89</v>
      </c>
      <c r="AA75">
        <v>-70</v>
      </c>
    </row>
    <row r="76" spans="7:27">
      <c r="G76" t="s">
        <v>118</v>
      </c>
      <c r="H76" s="115">
        <v>0</v>
      </c>
      <c r="I76" s="88">
        <v>67.510000000000005</v>
      </c>
      <c r="J76" s="88">
        <v>0</v>
      </c>
      <c r="K76" s="88">
        <v>0</v>
      </c>
      <c r="L76" s="88">
        <v>14.47</v>
      </c>
      <c r="M76" s="116">
        <v>0</v>
      </c>
      <c r="N76" s="115">
        <v>-77</v>
      </c>
      <c r="O76" s="88">
        <v>0</v>
      </c>
      <c r="P76" s="88">
        <v>-70</v>
      </c>
      <c r="Q76" s="88">
        <v>0</v>
      </c>
      <c r="R76" s="88">
        <v>0</v>
      </c>
      <c r="S76" s="116">
        <v>0</v>
      </c>
      <c r="U76" s="115">
        <v>-147</v>
      </c>
      <c r="V76" s="116">
        <v>81.98</v>
      </c>
      <c r="W76">
        <v>-77</v>
      </c>
      <c r="X76">
        <v>67.510000000000005</v>
      </c>
      <c r="Y76">
        <v>0</v>
      </c>
      <c r="Z76">
        <v>14.47</v>
      </c>
      <c r="AA76">
        <v>-70</v>
      </c>
    </row>
    <row r="77" spans="7:27">
      <c r="G77" t="s">
        <v>119</v>
      </c>
      <c r="H77" s="115">
        <v>0</v>
      </c>
      <c r="I77" s="88">
        <v>59.8</v>
      </c>
      <c r="J77" s="88">
        <v>0</v>
      </c>
      <c r="K77" s="88">
        <v>0</v>
      </c>
      <c r="L77" s="88">
        <v>14.76</v>
      </c>
      <c r="M77" s="116">
        <v>0</v>
      </c>
      <c r="N77" s="115">
        <v>-57</v>
      </c>
      <c r="O77" s="88">
        <v>0</v>
      </c>
      <c r="P77" s="88">
        <v>-55</v>
      </c>
      <c r="Q77" s="88">
        <v>0</v>
      </c>
      <c r="R77" s="88">
        <v>0</v>
      </c>
      <c r="S77" s="116">
        <v>0</v>
      </c>
      <c r="U77" s="115">
        <v>-114</v>
      </c>
      <c r="V77" s="116">
        <v>74.56</v>
      </c>
      <c r="W77">
        <v>-57</v>
      </c>
      <c r="X77">
        <v>59.8</v>
      </c>
      <c r="Y77">
        <v>-2</v>
      </c>
      <c r="Z77">
        <v>14.76</v>
      </c>
      <c r="AA77">
        <v>-55</v>
      </c>
    </row>
    <row r="78" spans="7:27">
      <c r="G78" t="s">
        <v>120</v>
      </c>
      <c r="H78" s="115">
        <v>0</v>
      </c>
      <c r="I78" s="88">
        <v>57.87</v>
      </c>
      <c r="J78" s="88">
        <v>0</v>
      </c>
      <c r="K78" s="88">
        <v>0</v>
      </c>
      <c r="L78" s="88">
        <v>15.43</v>
      </c>
      <c r="M78" s="116">
        <v>0</v>
      </c>
      <c r="N78" s="115">
        <v>-49</v>
      </c>
      <c r="O78" s="88">
        <v>0</v>
      </c>
      <c r="P78" s="88">
        <v>-75</v>
      </c>
      <c r="Q78" s="88">
        <v>0</v>
      </c>
      <c r="R78" s="88">
        <v>0</v>
      </c>
      <c r="S78" s="116">
        <v>0</v>
      </c>
      <c r="U78" s="115">
        <v>-126</v>
      </c>
      <c r="V78" s="116">
        <v>73.3</v>
      </c>
      <c r="W78">
        <v>-49</v>
      </c>
      <c r="X78">
        <v>57.87</v>
      </c>
      <c r="Y78">
        <v>-2</v>
      </c>
      <c r="Z78">
        <v>15.43</v>
      </c>
      <c r="AA78">
        <v>-75</v>
      </c>
    </row>
    <row r="79" spans="7:27">
      <c r="G79" t="s">
        <v>121</v>
      </c>
      <c r="H79" s="115">
        <v>0</v>
      </c>
      <c r="I79" s="88">
        <v>14.47</v>
      </c>
      <c r="J79" s="88">
        <v>0</v>
      </c>
      <c r="K79" s="88">
        <v>0</v>
      </c>
      <c r="L79" s="88">
        <v>15.91</v>
      </c>
      <c r="M79" s="116">
        <v>0</v>
      </c>
      <c r="N79" s="115">
        <v>-84</v>
      </c>
      <c r="O79" s="88">
        <v>0</v>
      </c>
      <c r="P79" s="88">
        <v>-30</v>
      </c>
      <c r="Q79" s="88">
        <v>0</v>
      </c>
      <c r="R79" s="88">
        <v>0</v>
      </c>
      <c r="S79" s="116">
        <v>0</v>
      </c>
      <c r="U79" s="115">
        <v>-116</v>
      </c>
      <c r="V79" s="116">
        <v>30.38</v>
      </c>
      <c r="W79">
        <v>-84</v>
      </c>
      <c r="X79">
        <v>14.47</v>
      </c>
      <c r="Y79">
        <v>-2</v>
      </c>
      <c r="Z79">
        <v>15.91</v>
      </c>
      <c r="AA79">
        <v>-30</v>
      </c>
    </row>
    <row r="80" spans="7:27">
      <c r="G80" t="s">
        <v>122</v>
      </c>
      <c r="H80" s="115">
        <v>0</v>
      </c>
      <c r="I80" s="88">
        <v>14.47</v>
      </c>
      <c r="J80" s="88">
        <v>0</v>
      </c>
      <c r="K80" s="88">
        <v>0</v>
      </c>
      <c r="L80" s="88">
        <v>16.39</v>
      </c>
      <c r="M80" s="116">
        <v>0</v>
      </c>
      <c r="N80" s="115">
        <v>-80</v>
      </c>
      <c r="O80" s="88">
        <v>0</v>
      </c>
      <c r="P80" s="88">
        <v>-30</v>
      </c>
      <c r="Q80" s="88">
        <v>0</v>
      </c>
      <c r="R80" s="88">
        <v>0</v>
      </c>
      <c r="S80" s="116">
        <v>0</v>
      </c>
      <c r="U80" s="115">
        <v>-112</v>
      </c>
      <c r="V80" s="116">
        <v>30.86</v>
      </c>
      <c r="W80">
        <v>-80</v>
      </c>
      <c r="X80">
        <v>14.47</v>
      </c>
      <c r="Y80">
        <v>-2</v>
      </c>
      <c r="Z80">
        <v>16.39</v>
      </c>
      <c r="AA80">
        <v>-30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16.399999999999999</v>
      </c>
      <c r="M81" s="116">
        <v>0</v>
      </c>
      <c r="N81" s="115">
        <v>-77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-79</v>
      </c>
      <c r="V81" s="116">
        <v>16.399999999999999</v>
      </c>
      <c r="W81">
        <v>-77</v>
      </c>
      <c r="X81">
        <v>0</v>
      </c>
      <c r="Y81">
        <v>-2</v>
      </c>
      <c r="Z81">
        <v>16.399999999999999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16.399999999999999</v>
      </c>
      <c r="M82" s="116">
        <v>0</v>
      </c>
      <c r="N82" s="115">
        <v>-115</v>
      </c>
      <c r="O82" s="88">
        <v>0</v>
      </c>
      <c r="P82" s="88">
        <v>-5</v>
      </c>
      <c r="Q82" s="88">
        <v>0</v>
      </c>
      <c r="R82" s="88">
        <v>0</v>
      </c>
      <c r="S82" s="116">
        <v>0</v>
      </c>
      <c r="U82" s="115">
        <v>-120</v>
      </c>
      <c r="V82" s="116">
        <v>16.399999999999999</v>
      </c>
      <c r="W82">
        <v>-115</v>
      </c>
      <c r="X82">
        <v>0</v>
      </c>
      <c r="Y82">
        <v>0</v>
      </c>
      <c r="Z82">
        <v>16.399999999999999</v>
      </c>
      <c r="AA82">
        <v>-5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16.88</v>
      </c>
      <c r="M83" s="116">
        <v>0</v>
      </c>
      <c r="N83" s="115">
        <v>-109</v>
      </c>
      <c r="O83" s="88">
        <v>-20</v>
      </c>
      <c r="P83" s="88">
        <v>-10</v>
      </c>
      <c r="Q83" s="88">
        <v>0</v>
      </c>
      <c r="R83" s="88">
        <v>0</v>
      </c>
      <c r="S83" s="116">
        <v>0</v>
      </c>
      <c r="U83" s="115">
        <v>-141</v>
      </c>
      <c r="V83" s="116">
        <v>16.88</v>
      </c>
      <c r="W83">
        <v>-109</v>
      </c>
      <c r="X83">
        <v>-20</v>
      </c>
      <c r="Y83">
        <v>-2</v>
      </c>
      <c r="Z83">
        <v>16.88</v>
      </c>
      <c r="AA83">
        <v>-10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16.88</v>
      </c>
      <c r="M84" s="116">
        <v>0</v>
      </c>
      <c r="N84" s="115">
        <v>-118</v>
      </c>
      <c r="O84" s="88">
        <v>-20</v>
      </c>
      <c r="P84" s="88">
        <v>-45</v>
      </c>
      <c r="Q84" s="88">
        <v>0</v>
      </c>
      <c r="R84" s="88">
        <v>0</v>
      </c>
      <c r="S84" s="116">
        <v>0</v>
      </c>
      <c r="U84" s="115">
        <v>-185</v>
      </c>
      <c r="V84" s="116">
        <v>16.88</v>
      </c>
      <c r="W84">
        <v>-118</v>
      </c>
      <c r="X84">
        <v>-20</v>
      </c>
      <c r="Y84">
        <v>-2</v>
      </c>
      <c r="Z84">
        <v>16.88</v>
      </c>
      <c r="AA84">
        <v>-45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16.88</v>
      </c>
      <c r="M85" s="116">
        <v>0</v>
      </c>
      <c r="N85" s="115">
        <v>-71</v>
      </c>
      <c r="O85" s="88">
        <v>-22</v>
      </c>
      <c r="P85" s="88">
        <v>-45</v>
      </c>
      <c r="Q85" s="88">
        <v>0</v>
      </c>
      <c r="R85" s="88">
        <v>0</v>
      </c>
      <c r="S85" s="116">
        <v>0</v>
      </c>
      <c r="U85" s="115">
        <v>-138.27000000000001</v>
      </c>
      <c r="V85" s="116">
        <v>16.88</v>
      </c>
      <c r="W85">
        <v>-71</v>
      </c>
      <c r="X85">
        <v>-22</v>
      </c>
      <c r="Y85">
        <v>-0.27</v>
      </c>
      <c r="Z85">
        <v>16.88</v>
      </c>
      <c r="AA85">
        <v>-45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16.88</v>
      </c>
      <c r="M86" s="116">
        <v>0</v>
      </c>
      <c r="N86" s="115">
        <v>-28</v>
      </c>
      <c r="O86" s="88">
        <v>-15</v>
      </c>
      <c r="P86" s="88">
        <v>-45</v>
      </c>
      <c r="Q86" s="88">
        <v>0</v>
      </c>
      <c r="R86" s="88">
        <v>0</v>
      </c>
      <c r="S86" s="116">
        <v>0</v>
      </c>
      <c r="U86" s="115">
        <v>-89.9</v>
      </c>
      <c r="V86" s="116">
        <v>16.88</v>
      </c>
      <c r="W86">
        <v>-28</v>
      </c>
      <c r="X86">
        <v>-15</v>
      </c>
      <c r="Y86">
        <v>-1.9</v>
      </c>
      <c r="Z86">
        <v>16.88</v>
      </c>
      <c r="AA86">
        <v>-45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16.399999999999999</v>
      </c>
      <c r="M87" s="116">
        <v>0</v>
      </c>
      <c r="N87" s="115">
        <v>-43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-95</v>
      </c>
      <c r="V87" s="116">
        <v>16.399999999999999</v>
      </c>
      <c r="W87">
        <v>-43</v>
      </c>
      <c r="X87">
        <v>0</v>
      </c>
      <c r="Y87">
        <v>-2</v>
      </c>
      <c r="Z87">
        <v>16.399999999999999</v>
      </c>
      <c r="AA87">
        <v>-50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16.010000000000002</v>
      </c>
      <c r="M88" s="116">
        <v>0</v>
      </c>
      <c r="N88" s="115">
        <v>-42</v>
      </c>
      <c r="O88" s="88">
        <v>0</v>
      </c>
      <c r="P88" s="88">
        <v>-30</v>
      </c>
      <c r="Q88" s="88">
        <v>0</v>
      </c>
      <c r="R88" s="88">
        <v>0</v>
      </c>
      <c r="S88" s="116">
        <v>0</v>
      </c>
      <c r="U88" s="115">
        <v>-74</v>
      </c>
      <c r="V88" s="116">
        <v>16.010000000000002</v>
      </c>
      <c r="W88">
        <v>-42</v>
      </c>
      <c r="X88">
        <v>0</v>
      </c>
      <c r="Y88">
        <v>-2</v>
      </c>
      <c r="Z88">
        <v>16.010000000000002</v>
      </c>
      <c r="AA88">
        <v>-30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16.010000000000002</v>
      </c>
      <c r="M89" s="116">
        <v>0</v>
      </c>
      <c r="N89" s="115">
        <v>-45</v>
      </c>
      <c r="O89" s="88">
        <v>-25</v>
      </c>
      <c r="P89" s="88">
        <v>-50</v>
      </c>
      <c r="Q89" s="88">
        <v>0</v>
      </c>
      <c r="R89" s="88">
        <v>0</v>
      </c>
      <c r="S89" s="116">
        <v>0</v>
      </c>
      <c r="U89" s="115">
        <v>-120</v>
      </c>
      <c r="V89" s="116">
        <v>16.010000000000002</v>
      </c>
      <c r="W89">
        <v>-45</v>
      </c>
      <c r="X89">
        <v>-25</v>
      </c>
      <c r="Y89">
        <v>0</v>
      </c>
      <c r="Z89">
        <v>16.010000000000002</v>
      </c>
      <c r="AA89">
        <v>-50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16.010000000000002</v>
      </c>
      <c r="M90" s="116">
        <v>0</v>
      </c>
      <c r="N90" s="115">
        <v>-48</v>
      </c>
      <c r="O90" s="88">
        <v>-30</v>
      </c>
      <c r="P90" s="88">
        <v>-95</v>
      </c>
      <c r="Q90" s="88">
        <v>0</v>
      </c>
      <c r="R90" s="88">
        <v>0</v>
      </c>
      <c r="S90" s="116">
        <v>0</v>
      </c>
      <c r="U90" s="115">
        <v>-173</v>
      </c>
      <c r="V90" s="116">
        <v>16.010000000000002</v>
      </c>
      <c r="W90">
        <v>-48</v>
      </c>
      <c r="X90">
        <v>-30</v>
      </c>
      <c r="Y90">
        <v>0</v>
      </c>
      <c r="Z90">
        <v>16.010000000000002</v>
      </c>
      <c r="AA90">
        <v>-95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16.010000000000002</v>
      </c>
      <c r="M91" s="116">
        <v>0</v>
      </c>
      <c r="N91" s="115">
        <v>-65</v>
      </c>
      <c r="O91" s="88">
        <v>-30</v>
      </c>
      <c r="P91" s="88">
        <v>-115</v>
      </c>
      <c r="Q91" s="88">
        <v>0</v>
      </c>
      <c r="R91" s="88">
        <v>0</v>
      </c>
      <c r="S91" s="116">
        <v>0</v>
      </c>
      <c r="U91" s="115">
        <v>-212</v>
      </c>
      <c r="V91" s="116">
        <v>16.010000000000002</v>
      </c>
      <c r="W91">
        <v>-65</v>
      </c>
      <c r="X91">
        <v>-30</v>
      </c>
      <c r="Y91">
        <v>-2</v>
      </c>
      <c r="Z91">
        <v>16.010000000000002</v>
      </c>
      <c r="AA91">
        <v>-115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16.010000000000002</v>
      </c>
      <c r="M92" s="116">
        <v>0</v>
      </c>
      <c r="N92" s="115">
        <v>-63</v>
      </c>
      <c r="O92" s="88">
        <v>-25</v>
      </c>
      <c r="P92" s="88">
        <v>-100</v>
      </c>
      <c r="Q92" s="88">
        <v>0</v>
      </c>
      <c r="R92" s="88">
        <v>0</v>
      </c>
      <c r="S92" s="116">
        <v>0</v>
      </c>
      <c r="U92" s="115">
        <v>-190</v>
      </c>
      <c r="V92" s="116">
        <v>16.010000000000002</v>
      </c>
      <c r="W92">
        <v>-63</v>
      </c>
      <c r="X92">
        <v>-25</v>
      </c>
      <c r="Y92">
        <v>-2</v>
      </c>
      <c r="Z92">
        <v>16.010000000000002</v>
      </c>
      <c r="AA92">
        <v>-100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16.010000000000002</v>
      </c>
      <c r="M93" s="116">
        <v>0</v>
      </c>
      <c r="N93" s="115">
        <v>-96</v>
      </c>
      <c r="O93" s="88">
        <v>-27</v>
      </c>
      <c r="P93" s="88">
        <v>-85</v>
      </c>
      <c r="Q93" s="88">
        <v>0</v>
      </c>
      <c r="R93" s="88">
        <v>0</v>
      </c>
      <c r="S93" s="116">
        <v>0</v>
      </c>
      <c r="U93" s="115">
        <v>-210</v>
      </c>
      <c r="V93" s="116">
        <v>16.010000000000002</v>
      </c>
      <c r="W93">
        <v>-96</v>
      </c>
      <c r="X93">
        <v>-27</v>
      </c>
      <c r="Y93">
        <v>-2</v>
      </c>
      <c r="Z93">
        <v>16.010000000000002</v>
      </c>
      <c r="AA93">
        <v>-85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16.010000000000002</v>
      </c>
      <c r="M94" s="116">
        <v>0</v>
      </c>
      <c r="N94" s="115">
        <v>-90</v>
      </c>
      <c r="O94" s="88">
        <v>-73</v>
      </c>
      <c r="P94" s="88">
        <v>-70</v>
      </c>
      <c r="Q94" s="88">
        <v>0</v>
      </c>
      <c r="R94" s="88">
        <v>0</v>
      </c>
      <c r="S94" s="116">
        <v>0</v>
      </c>
      <c r="U94" s="115">
        <v>-235</v>
      </c>
      <c r="V94" s="116">
        <v>16.010000000000002</v>
      </c>
      <c r="W94">
        <v>-90</v>
      </c>
      <c r="X94">
        <v>-73</v>
      </c>
      <c r="Y94">
        <v>-2</v>
      </c>
      <c r="Z94">
        <v>16.010000000000002</v>
      </c>
      <c r="AA94">
        <v>-70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16.010000000000002</v>
      </c>
      <c r="M95" s="116">
        <v>0</v>
      </c>
      <c r="N95" s="115">
        <v>-100</v>
      </c>
      <c r="O95" s="88">
        <v>-20</v>
      </c>
      <c r="P95" s="88">
        <v>-63</v>
      </c>
      <c r="Q95" s="88">
        <v>0</v>
      </c>
      <c r="R95" s="88">
        <v>0</v>
      </c>
      <c r="S95" s="116">
        <v>0</v>
      </c>
      <c r="U95" s="115">
        <v>-185</v>
      </c>
      <c r="V95" s="116">
        <v>16.010000000000002</v>
      </c>
      <c r="W95">
        <v>-100</v>
      </c>
      <c r="X95">
        <v>-20</v>
      </c>
      <c r="Y95">
        <v>-2</v>
      </c>
      <c r="Z95">
        <v>16.010000000000002</v>
      </c>
      <c r="AA95">
        <v>-63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15.43</v>
      </c>
      <c r="M96" s="116">
        <v>0</v>
      </c>
      <c r="N96" s="115">
        <v>-104</v>
      </c>
      <c r="O96" s="88">
        <v>-15</v>
      </c>
      <c r="P96" s="88">
        <v>-53</v>
      </c>
      <c r="Q96" s="88">
        <v>0</v>
      </c>
      <c r="R96" s="88">
        <v>0</v>
      </c>
      <c r="S96" s="116">
        <v>0</v>
      </c>
      <c r="U96" s="115">
        <v>-174</v>
      </c>
      <c r="V96" s="116">
        <v>15.43</v>
      </c>
      <c r="W96">
        <v>-104</v>
      </c>
      <c r="X96">
        <v>-15</v>
      </c>
      <c r="Y96">
        <v>-2</v>
      </c>
      <c r="Z96">
        <v>15.43</v>
      </c>
      <c r="AA96">
        <v>-53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15.43</v>
      </c>
      <c r="M97" s="116">
        <v>0</v>
      </c>
      <c r="N97" s="115">
        <v>-141</v>
      </c>
      <c r="O97" s="88">
        <v>-30</v>
      </c>
      <c r="P97" s="88">
        <v>-40</v>
      </c>
      <c r="Q97" s="88">
        <v>0</v>
      </c>
      <c r="R97" s="88">
        <v>0</v>
      </c>
      <c r="S97" s="116">
        <v>0</v>
      </c>
      <c r="U97" s="115">
        <v>-213</v>
      </c>
      <c r="V97" s="116">
        <v>15.43</v>
      </c>
      <c r="W97">
        <v>-141</v>
      </c>
      <c r="X97">
        <v>-30</v>
      </c>
      <c r="Y97">
        <v>-2</v>
      </c>
      <c r="Z97">
        <v>15.43</v>
      </c>
      <c r="AA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15.43</v>
      </c>
      <c r="M98" s="116">
        <v>0</v>
      </c>
      <c r="N98" s="115">
        <v>-147</v>
      </c>
      <c r="O98" s="88">
        <v>-30</v>
      </c>
      <c r="P98" s="88">
        <v>-40</v>
      </c>
      <c r="Q98" s="88">
        <v>0</v>
      </c>
      <c r="R98" s="88">
        <v>0</v>
      </c>
      <c r="S98" s="116">
        <v>0</v>
      </c>
      <c r="U98" s="115">
        <v>-219</v>
      </c>
      <c r="V98" s="116">
        <v>15.43</v>
      </c>
      <c r="W98">
        <v>-147</v>
      </c>
      <c r="X98">
        <v>-30</v>
      </c>
      <c r="Y98">
        <v>-2</v>
      </c>
      <c r="Z98">
        <v>15.43</v>
      </c>
      <c r="AA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4.2440000000000005E-2</v>
      </c>
      <c r="I99" s="111">
        <f t="shared" ref="I99:BQ99" si="1">SUM(I3:I98)/4000</f>
        <v>0.15239999999999998</v>
      </c>
      <c r="J99" s="111">
        <f t="shared" si="1"/>
        <v>1.6877499999999997E-2</v>
      </c>
      <c r="K99" s="111">
        <f t="shared" si="1"/>
        <v>0</v>
      </c>
      <c r="L99" s="111">
        <f t="shared" si="1"/>
        <v>0.27451749999999986</v>
      </c>
      <c r="M99" s="111">
        <f t="shared" si="1"/>
        <v>0</v>
      </c>
      <c r="N99" s="110">
        <f t="shared" si="1"/>
        <v>-1.2782500000000001</v>
      </c>
      <c r="O99" s="111">
        <f t="shared" si="1"/>
        <v>-0.53925000000000001</v>
      </c>
      <c r="P99" s="111">
        <f t="shared" si="1"/>
        <v>-0.84724999999999995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-2.6990775</v>
      </c>
      <c r="V99" s="112">
        <f t="shared" si="1"/>
        <v>0.48623000000000011</v>
      </c>
      <c r="W99">
        <f t="shared" si="1"/>
        <v>-1.2358099999999999</v>
      </c>
      <c r="X99">
        <f t="shared" si="1"/>
        <v>-0.38684999999999997</v>
      </c>
      <c r="Y99">
        <f t="shared" si="1"/>
        <v>-3.4327500000000004E-2</v>
      </c>
      <c r="Z99">
        <f t="shared" si="1"/>
        <v>0.27451749999999986</v>
      </c>
      <c r="AA99">
        <f t="shared" si="1"/>
        <v>-0.83037249999999996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45046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0.1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0.1</v>
      </c>
      <c r="W15">
        <v>0.1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0.96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0.96</v>
      </c>
      <c r="W16">
        <v>0.96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0.1</v>
      </c>
      <c r="W17">
        <v>0.1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1.1599999999999999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1.1599999999999999</v>
      </c>
      <c r="W18">
        <v>1.1599999999999999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0.28999999999999998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0.28999999999999998</v>
      </c>
      <c r="W20">
        <v>0.28999999999999998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2.99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2.99</v>
      </c>
      <c r="W21">
        <v>2.99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3.67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3.67</v>
      </c>
      <c r="W22">
        <v>3.67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6.46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6.46</v>
      </c>
      <c r="W23">
        <v>6.46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5.59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5.59</v>
      </c>
      <c r="W24">
        <v>5.59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6.08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6.08</v>
      </c>
      <c r="W25">
        <v>6.08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3.95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3.95</v>
      </c>
      <c r="W26">
        <v>3.95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7.837499999999999E-3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7.837499999999999E-3</v>
      </c>
      <c r="W99">
        <f t="shared" si="1"/>
        <v>7.837499999999999E-3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45046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5.4236000000000004</v>
      </c>
      <c r="E3">
        <f>GT_NG!P3</f>
        <v>16.241421647819067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4.0000000000000008E-2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1124.073787329261</v>
      </c>
      <c r="P3" s="77">
        <v>111.23</v>
      </c>
      <c r="Q3" s="77">
        <v>33.43</v>
      </c>
      <c r="R3" s="80">
        <v>0</v>
      </c>
      <c r="S3" s="80">
        <v>0</v>
      </c>
      <c r="T3" s="78">
        <f>SUMPRODUCT(LTA!F3:AJ3,LTA!F$101:AJ$101,LTA!F$103:AJ$103)</f>
        <v>24.6</v>
      </c>
      <c r="U3" s="78">
        <f>SUMPRODUCT(LTA!F3:AJ3,LTA!F$102:AJ$102,LTA!F$103:AJ$103)</f>
        <v>27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439.68000000000006</v>
      </c>
      <c r="AB3" s="117">
        <f>-STOA!N3</f>
        <v>0</v>
      </c>
      <c r="AC3">
        <f>SUMIF(B3:AB3,"&gt;0")*$AC$2-SUMIF(B3:AB3,"&lt;0")*($AC$2/(1-$AC$2))+SUMIF(AI3:AR3,"&gt;0")*$AC$2-SUMIF(AI3:AR3,"&lt;0")*($AC$2/(1-$AC$2))</f>
        <v>16.69123205652857</v>
      </c>
      <c r="AD3">
        <f>SUM(B3:AB3,AI3:AR3)-AC3</f>
        <v>1651.0275769205514</v>
      </c>
      <c r="AE3">
        <f>'IDT-1'!B3</f>
        <v>0</v>
      </c>
      <c r="AF3" s="26"/>
      <c r="AG3">
        <f>SUM(AD3:AF3)+AT3</f>
        <v>1651.0275769205514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-114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5.4236000000000004</v>
      </c>
      <c r="E4">
        <f>GT_NG!P4</f>
        <v>16.241421647819067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4.0000000000000008E-2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1080.2112359795265</v>
      </c>
      <c r="P4" s="77">
        <v>111.23</v>
      </c>
      <c r="Q4" s="77">
        <v>33.43</v>
      </c>
      <c r="R4" s="80">
        <v>0</v>
      </c>
      <c r="S4" s="80">
        <v>0</v>
      </c>
      <c r="T4" s="78">
        <f>SUMPRODUCT(LTA!F4:AJ4,LTA!F$101:AJ$101,LTA!F$103:AJ$103)</f>
        <v>24.490000000000002</v>
      </c>
      <c r="U4" s="78">
        <f>SUMPRODUCT(LTA!F4:AJ4,LTA!F$102:AJ$102,LTA!F$103:AJ$103)</f>
        <v>26.85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439.68000000000006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16.311831732173104</v>
      </c>
      <c r="AD4">
        <f t="shared" ref="AD4:AD67" si="1">SUM(B4:AB4,AI4:AR4)-AC4</f>
        <v>1606.2844258951725</v>
      </c>
      <c r="AE4">
        <f>'IDT-1'!B4</f>
        <v>0</v>
      </c>
      <c r="AF4" s="26"/>
      <c r="AG4">
        <f t="shared" ref="AG4:AG67" si="2">SUM(AD4:AF4)+AT4</f>
        <v>1606.2844258951725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-115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5.4236000000000004</v>
      </c>
      <c r="E5">
        <f>GT_NG!P5</f>
        <v>16.241421647819067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4.0000000000000008E-2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1022.337512039795</v>
      </c>
      <c r="P5" s="77">
        <v>111.23</v>
      </c>
      <c r="Q5" s="77">
        <v>33.43</v>
      </c>
      <c r="R5" s="80">
        <v>0</v>
      </c>
      <c r="S5" s="80">
        <v>0</v>
      </c>
      <c r="T5" s="78">
        <f>SUMPRODUCT(LTA!F5:AJ5,LTA!F$101:AJ$101,LTA!F$103:AJ$103)</f>
        <v>24.37</v>
      </c>
      <c r="U5" s="78">
        <f>SUMPRODUCT(LTA!F5:AJ5,LTA!F$102:AJ$102,LTA!F$103:AJ$103)</f>
        <v>26.62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439.68000000000006</v>
      </c>
      <c r="AB5" s="117">
        <f>-STOA!N5</f>
        <v>0</v>
      </c>
      <c r="AC5">
        <f t="shared" si="0"/>
        <v>15.710681686281513</v>
      </c>
      <c r="AD5">
        <f t="shared" si="1"/>
        <v>1558.6618520013324</v>
      </c>
      <c r="AE5">
        <f>'IDT-1'!B5</f>
        <v>0</v>
      </c>
      <c r="AF5" s="26"/>
      <c r="AG5">
        <f t="shared" si="2"/>
        <v>1558.6618520013324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-105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5.5904800000000003</v>
      </c>
      <c r="E6">
        <f>GT_NG!P6</f>
        <v>15.785201938610664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4.0000000000000008E-2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946.10983357229384</v>
      </c>
      <c r="P6" s="77">
        <v>111.23</v>
      </c>
      <c r="Q6" s="77">
        <v>33.43</v>
      </c>
      <c r="R6" s="80">
        <v>0</v>
      </c>
      <c r="S6" s="80">
        <v>0</v>
      </c>
      <c r="T6" s="78">
        <f>SUMPRODUCT(LTA!F6:AJ6,LTA!F$101:AJ$101,LTA!F$103:AJ$103)</f>
        <v>24.15</v>
      </c>
      <c r="U6" s="78">
        <f>SUMPRODUCT(LTA!F6:AJ6,LTA!F$102:AJ$102,LTA!F$103:AJ$103)</f>
        <v>26.43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439.68000000000006</v>
      </c>
      <c r="AB6" s="117">
        <f>-STOA!N6</f>
        <v>0</v>
      </c>
      <c r="AC6">
        <f t="shared" si="0"/>
        <v>14.598695677738899</v>
      </c>
      <c r="AD6">
        <f t="shared" si="1"/>
        <v>1531.8468198331657</v>
      </c>
      <c r="AE6">
        <f>'IDT-1'!B6</f>
        <v>0</v>
      </c>
      <c r="AF6" s="26"/>
      <c r="AG6">
        <f t="shared" si="2"/>
        <v>1531.8468198331657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5.5904800000000003</v>
      </c>
      <c r="E7">
        <f>GT_NG!P7</f>
        <v>15.785201938610664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4.0000000000000008E-2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912.50383849281991</v>
      </c>
      <c r="P7" s="77">
        <v>111.23</v>
      </c>
      <c r="Q7" s="77">
        <v>33.43</v>
      </c>
      <c r="R7" s="80">
        <v>0</v>
      </c>
      <c r="S7" s="80">
        <v>0</v>
      </c>
      <c r="T7" s="78">
        <f>SUMPRODUCT(LTA!F7:AJ7,LTA!F$101:AJ$101,LTA!F$103:AJ$103)</f>
        <v>23.880000000000003</v>
      </c>
      <c r="U7" s="78">
        <f>SUMPRODUCT(LTA!F7:AJ7,LTA!F$102:AJ$102,LTA!F$103:AJ$103)</f>
        <v>25.91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439.68000000000006</v>
      </c>
      <c r="AB7" s="117">
        <f>-STOA!N7</f>
        <v>0</v>
      </c>
      <c r="AC7">
        <f t="shared" si="0"/>
        <v>14.003032712807084</v>
      </c>
      <c r="AD7">
        <f t="shared" si="1"/>
        <v>1531.0464877186239</v>
      </c>
      <c r="AE7">
        <f>'IDT-1'!B7</f>
        <v>0</v>
      </c>
      <c r="AF7" s="26"/>
      <c r="AG7">
        <f t="shared" si="2"/>
        <v>1531.0464877186239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5.5904800000000003</v>
      </c>
      <c r="E8">
        <f>GT_NG!P8</f>
        <v>15.785201938610664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4.0000000000000008E-2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887.38642751018244</v>
      </c>
      <c r="P8" s="77">
        <v>111.23</v>
      </c>
      <c r="Q8" s="77">
        <v>33.43</v>
      </c>
      <c r="R8" s="80">
        <v>0</v>
      </c>
      <c r="S8" s="80">
        <v>0</v>
      </c>
      <c r="T8" s="78">
        <f>SUMPRODUCT(LTA!F8:AJ8,LTA!F$101:AJ$101,LTA!F$103:AJ$103)</f>
        <v>23.71</v>
      </c>
      <c r="U8" s="78">
        <f>SUMPRODUCT(LTA!F8:AJ8,LTA!F$102:AJ$102,LTA!F$103:AJ$103)</f>
        <v>25.459999999999997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439.68000000000006</v>
      </c>
      <c r="AB8" s="117">
        <f>-STOA!N8</f>
        <v>0</v>
      </c>
      <c r="AC8">
        <f t="shared" si="0"/>
        <v>13.776543496159874</v>
      </c>
      <c r="AD8">
        <f t="shared" si="1"/>
        <v>1505.5355659526335</v>
      </c>
      <c r="AE8">
        <f>'IDT-1'!B8</f>
        <v>0</v>
      </c>
      <c r="AF8" s="26"/>
      <c r="AG8">
        <f t="shared" si="2"/>
        <v>1505.5355659526335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5.5904800000000003</v>
      </c>
      <c r="E9">
        <f>GT_NG!P9</f>
        <v>15.785201938610664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4.0000000000000008E-2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877.86362639468553</v>
      </c>
      <c r="P9" s="77">
        <v>111.23</v>
      </c>
      <c r="Q9" s="77">
        <v>14.469999999999999</v>
      </c>
      <c r="R9" s="80">
        <v>0</v>
      </c>
      <c r="S9" s="80">
        <v>0</v>
      </c>
      <c r="T9" s="78">
        <f>SUMPRODUCT(LTA!F9:AJ9,LTA!F$101:AJ$101,LTA!F$103:AJ$103)</f>
        <v>23.5</v>
      </c>
      <c r="U9" s="78">
        <f>SUMPRODUCT(LTA!F9:AJ9,LTA!F$102:AJ$102,LTA!F$103:AJ$103)</f>
        <v>24.94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439.68000000000006</v>
      </c>
      <c r="AB9" s="117">
        <f>-STOA!N9</f>
        <v>0</v>
      </c>
      <c r="AC9">
        <f t="shared" si="0"/>
        <v>13.40405518855496</v>
      </c>
      <c r="AD9">
        <f t="shared" si="1"/>
        <v>1489.6952531447412</v>
      </c>
      <c r="AE9">
        <f>'IDT-1'!B9</f>
        <v>0</v>
      </c>
      <c r="AF9" s="26"/>
      <c r="AG9">
        <f t="shared" si="2"/>
        <v>1489.6952531447412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5.5904800000000003</v>
      </c>
      <c r="E10">
        <f>GT_NG!P10</f>
        <v>15.785201938610664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4.0000000000000008E-2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863.99825673908299</v>
      </c>
      <c r="P10" s="77">
        <v>111.23</v>
      </c>
      <c r="Q10" s="77">
        <v>14.469999999999999</v>
      </c>
      <c r="R10" s="80">
        <v>0</v>
      </c>
      <c r="S10" s="80">
        <v>0</v>
      </c>
      <c r="T10" s="78">
        <f>SUMPRODUCT(LTA!F10:AJ10,LTA!F$101:AJ$101,LTA!F$103:AJ$103)</f>
        <v>23</v>
      </c>
      <c r="U10" s="78">
        <f>SUMPRODUCT(LTA!F10:AJ10,LTA!F$102:AJ$102,LTA!F$103:AJ$103)</f>
        <v>24.41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439.68000000000006</v>
      </c>
      <c r="AB10" s="117">
        <f>-STOA!N10</f>
        <v>0</v>
      </c>
      <c r="AC10">
        <f t="shared" si="0"/>
        <v>13.30848844567444</v>
      </c>
      <c r="AD10">
        <f t="shared" si="1"/>
        <v>1470.8954502320194</v>
      </c>
      <c r="AE10">
        <f>'IDT-1'!B10</f>
        <v>0</v>
      </c>
      <c r="AF10" s="26"/>
      <c r="AG10">
        <f t="shared" si="2"/>
        <v>1470.8954502320194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5.5904800000000003</v>
      </c>
      <c r="E11">
        <f>GT_NG!P11</f>
        <v>15.785201938610664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4.0000000000000008E-2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833.25037584904601</v>
      </c>
      <c r="P11" s="77">
        <v>111.23</v>
      </c>
      <c r="Q11" s="77">
        <v>14.469999999999999</v>
      </c>
      <c r="R11" s="80">
        <v>0</v>
      </c>
      <c r="S11" s="80">
        <v>0</v>
      </c>
      <c r="T11" s="78">
        <f>SUMPRODUCT(LTA!F11:AJ11,LTA!F$101:AJ$101,LTA!F$103:AJ$103)</f>
        <v>20.939999999999998</v>
      </c>
      <c r="U11" s="78">
        <f>SUMPRODUCT(LTA!F11:AJ11,LTA!F$102:AJ$102,LTA!F$103:AJ$103)</f>
        <v>24.009999999999998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439.68000000000006</v>
      </c>
      <c r="AB11" s="117">
        <f>-STOA!N11</f>
        <v>0</v>
      </c>
      <c r="AC11">
        <f t="shared" si="0"/>
        <v>13.11266930853138</v>
      </c>
      <c r="AD11">
        <f t="shared" si="1"/>
        <v>1476.9633884791253</v>
      </c>
      <c r="AE11">
        <f>'IDT-1'!B11</f>
        <v>0</v>
      </c>
      <c r="AF11" s="26"/>
      <c r="AG11">
        <f t="shared" si="2"/>
        <v>1476.9633884791253</v>
      </c>
      <c r="AI11" s="75">
        <f>PXIL!H11</f>
        <v>0</v>
      </c>
      <c r="AJ11" s="75">
        <f>PXIL!N11</f>
        <v>0</v>
      </c>
      <c r="AK11" s="75">
        <f>RTM_IEX!H11</f>
        <v>25.08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5.5904800000000003</v>
      </c>
      <c r="E12">
        <f>GT_NG!P12</f>
        <v>15.785201938610664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4.0000000000000008E-2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814.12546622214938</v>
      </c>
      <c r="P12" s="77">
        <v>111.23</v>
      </c>
      <c r="Q12" s="77">
        <v>14.469999999999999</v>
      </c>
      <c r="R12" s="80">
        <v>0</v>
      </c>
      <c r="S12" s="80">
        <v>0</v>
      </c>
      <c r="T12" s="78">
        <f>SUMPRODUCT(LTA!F12:AJ12,LTA!F$101:AJ$101,LTA!F$103:AJ$103)</f>
        <v>18.93</v>
      </c>
      <c r="U12" s="78">
        <f>SUMPRODUCT(LTA!F12:AJ12,LTA!F$102:AJ$102,LTA!F$103:AJ$103)</f>
        <v>23.77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439.68000000000006</v>
      </c>
      <c r="AB12" s="117">
        <f>-STOA!N12</f>
        <v>0</v>
      </c>
      <c r="AC12">
        <f t="shared" si="0"/>
        <v>12.924570103814689</v>
      </c>
      <c r="AD12">
        <f t="shared" si="1"/>
        <v>1455.7765780569455</v>
      </c>
      <c r="AE12">
        <f>'IDT-1'!B12</f>
        <v>0</v>
      </c>
      <c r="AF12" s="26"/>
      <c r="AG12">
        <f t="shared" si="2"/>
        <v>1455.7765780569455</v>
      </c>
      <c r="AI12" s="75">
        <f>PXIL!H12</f>
        <v>0</v>
      </c>
      <c r="AJ12" s="75">
        <f>PXIL!N12</f>
        <v>0</v>
      </c>
      <c r="AK12" s="75">
        <f>RTM_IEX!H12</f>
        <v>25.08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5.5904800000000003</v>
      </c>
      <c r="E13">
        <f>GT_NG!P13</f>
        <v>15.785201938610664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4.0000000000000008E-2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802.25161644282468</v>
      </c>
      <c r="P13" s="77">
        <v>111.23</v>
      </c>
      <c r="Q13" s="77">
        <v>14.469999999999999</v>
      </c>
      <c r="R13" s="80">
        <v>0</v>
      </c>
      <c r="S13" s="80">
        <v>0</v>
      </c>
      <c r="T13" s="78">
        <f>SUMPRODUCT(LTA!F13:AJ13,LTA!F$101:AJ$101,LTA!F$103:AJ$103)</f>
        <v>17.03</v>
      </c>
      <c r="U13" s="78">
        <f>SUMPRODUCT(LTA!F13:AJ13,LTA!F$102:AJ$102,LTA!F$103:AJ$103)</f>
        <v>23.19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439.68000000000006</v>
      </c>
      <c r="AB13" s="117">
        <f>-STOA!N13</f>
        <v>0</v>
      </c>
      <c r="AC13">
        <f t="shared" si="0"/>
        <v>12.764288225756633</v>
      </c>
      <c r="AD13">
        <f t="shared" si="1"/>
        <v>1437.7230101556788</v>
      </c>
      <c r="AE13">
        <f>'IDT-1'!B13</f>
        <v>0</v>
      </c>
      <c r="AF13" s="26"/>
      <c r="AG13">
        <f t="shared" si="2"/>
        <v>1437.7230101556788</v>
      </c>
      <c r="AI13" s="75">
        <f>PXIL!H13</f>
        <v>0</v>
      </c>
      <c r="AJ13" s="75">
        <f>PXIL!N13</f>
        <v>0</v>
      </c>
      <c r="AK13" s="75">
        <f>RTM_IEX!H13</f>
        <v>21.22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5.5904800000000003</v>
      </c>
      <c r="E14">
        <f>GT_NG!P14</f>
        <v>15.785201938610664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4.0000000000000008E-2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803.50506847911458</v>
      </c>
      <c r="P14" s="77">
        <v>77.159999999999982</v>
      </c>
      <c r="Q14" s="77">
        <v>14.47</v>
      </c>
      <c r="R14" s="80">
        <v>0</v>
      </c>
      <c r="S14" s="80">
        <v>0</v>
      </c>
      <c r="T14" s="78">
        <f>SUMPRODUCT(LTA!F14:AJ14,LTA!F$101:AJ$101,LTA!F$103:AJ$103)</f>
        <v>16.62</v>
      </c>
      <c r="U14" s="78">
        <f>SUMPRODUCT(LTA!F14:AJ14,LTA!F$102:AJ$102,LTA!F$103:AJ$103)</f>
        <v>22.9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439.68000000000006</v>
      </c>
      <c r="AB14" s="117">
        <f>-STOA!N14</f>
        <v>0</v>
      </c>
      <c r="AC14">
        <f t="shared" si="0"/>
        <v>12.554174603675982</v>
      </c>
      <c r="AD14">
        <f t="shared" si="1"/>
        <v>1414.056575814049</v>
      </c>
      <c r="AE14">
        <f>'IDT-1'!B14</f>
        <v>0</v>
      </c>
      <c r="AF14" s="26"/>
      <c r="AG14">
        <f t="shared" si="2"/>
        <v>1414.056575814049</v>
      </c>
      <c r="AI14" s="75">
        <f>PXIL!H14</f>
        <v>0</v>
      </c>
      <c r="AJ14" s="75">
        <f>PXIL!N14</f>
        <v>0</v>
      </c>
      <c r="AK14" s="75">
        <f>RTM_IEX!H14</f>
        <v>30.86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5.5904800000000003</v>
      </c>
      <c r="E15">
        <f>GT_NG!P15</f>
        <v>15.785201938610664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4.0000000000000008E-2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803.50608338356426</v>
      </c>
      <c r="P15" s="77">
        <v>86.809999999999988</v>
      </c>
      <c r="Q15" s="77">
        <v>14.465455402010051</v>
      </c>
      <c r="R15" s="80">
        <v>0</v>
      </c>
      <c r="S15" s="80">
        <v>0</v>
      </c>
      <c r="T15" s="78">
        <f>SUMPRODUCT(LTA!F15:AJ15,LTA!F$101:AJ$101,LTA!F$103:AJ$103)</f>
        <v>16.78</v>
      </c>
      <c r="U15" s="78">
        <f>SUMPRODUCT(LTA!F15:AJ15,LTA!F$102:AJ$102,LTA!F$103:AJ$103)</f>
        <v>19.28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439.68000000000006</v>
      </c>
      <c r="AB15" s="117">
        <f>-STOA!N15</f>
        <v>0</v>
      </c>
      <c r="AC15">
        <f t="shared" si="0"/>
        <v>12.574647542372828</v>
      </c>
      <c r="AD15">
        <f t="shared" si="1"/>
        <v>1416.3625731818122</v>
      </c>
      <c r="AE15">
        <f>'IDT-1'!B15</f>
        <v>0</v>
      </c>
      <c r="AF15" s="26"/>
      <c r="AG15">
        <f t="shared" si="2"/>
        <v>1416.3625731818122</v>
      </c>
      <c r="AI15" s="75">
        <f>PXIL!H15</f>
        <v>0</v>
      </c>
      <c r="AJ15" s="75">
        <f>PXIL!N15</f>
        <v>0</v>
      </c>
      <c r="AK15" s="75">
        <f>RTM_IEX!H15</f>
        <v>27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5.5904800000000003</v>
      </c>
      <c r="E16">
        <f>GT_NG!P16</f>
        <v>15.785201938610664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4.0000000000000008E-2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803.50608338356426</v>
      </c>
      <c r="P16" s="77">
        <v>86.809999999999988</v>
      </c>
      <c r="Q16" s="77">
        <v>14.465455402010051</v>
      </c>
      <c r="R16" s="80">
        <v>0</v>
      </c>
      <c r="S16" s="80">
        <v>0</v>
      </c>
      <c r="T16" s="78">
        <f>SUMPRODUCT(LTA!F16:AJ16,LTA!F$101:AJ$101,LTA!F$103:AJ$103)</f>
        <v>16.619999999999997</v>
      </c>
      <c r="U16" s="78">
        <f>SUMPRODUCT(LTA!F16:AJ16,LTA!F$102:AJ$102,LTA!F$103:AJ$103)</f>
        <v>19.14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439.68000000000006</v>
      </c>
      <c r="AB16" s="117">
        <f>-STOA!N16</f>
        <v>0</v>
      </c>
      <c r="AC16">
        <f t="shared" si="0"/>
        <v>12.521143542372828</v>
      </c>
      <c r="AD16">
        <f t="shared" si="1"/>
        <v>1410.3360771818122</v>
      </c>
      <c r="AE16">
        <f>'IDT-1'!B16</f>
        <v>0</v>
      </c>
      <c r="AF16" s="26"/>
      <c r="AG16">
        <f t="shared" si="2"/>
        <v>1410.3360771818122</v>
      </c>
      <c r="AI16" s="75">
        <f>PXIL!H16</f>
        <v>0</v>
      </c>
      <c r="AJ16" s="75">
        <f>PXIL!N16</f>
        <v>0</v>
      </c>
      <c r="AK16" s="75">
        <f>RTM_IEX!H16</f>
        <v>21.22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5.5904800000000003</v>
      </c>
      <c r="E17">
        <f>GT_NG!P17</f>
        <v>15.785201938610664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4.0000000000000008E-2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812.94660859904513</v>
      </c>
      <c r="P17" s="77">
        <v>86.809999999999988</v>
      </c>
      <c r="Q17" s="77">
        <v>14.465455402010051</v>
      </c>
      <c r="R17" s="80">
        <v>0</v>
      </c>
      <c r="S17" s="80">
        <v>0</v>
      </c>
      <c r="T17" s="78">
        <f>SUMPRODUCT(LTA!F17:AJ17,LTA!F$101:AJ$101,LTA!F$103:AJ$103)</f>
        <v>16.89</v>
      </c>
      <c r="U17" s="78">
        <f>SUMPRODUCT(LTA!F17:AJ17,LTA!F$102:AJ$102,LTA!F$103:AJ$103)</f>
        <v>18.600000000000001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439.68000000000006</v>
      </c>
      <c r="AB17" s="117">
        <f>-STOA!N17</f>
        <v>0</v>
      </c>
      <c r="AC17">
        <f t="shared" si="0"/>
        <v>12.415108164269061</v>
      </c>
      <c r="AD17">
        <f t="shared" si="1"/>
        <v>1398.3926377753969</v>
      </c>
      <c r="AE17">
        <f>'IDT-1'!B17</f>
        <v>0</v>
      </c>
      <c r="AF17" s="26"/>
      <c r="AG17">
        <f t="shared" si="2"/>
        <v>1398.3926377753969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5.5904800000000003</v>
      </c>
      <c r="E18">
        <f>GT_NG!P18</f>
        <v>15.785201938610664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4.0000000000000008E-2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837.85284121278221</v>
      </c>
      <c r="P18" s="77">
        <v>86.809999999999988</v>
      </c>
      <c r="Q18" s="77">
        <v>14.465455402010051</v>
      </c>
      <c r="R18" s="80">
        <v>0</v>
      </c>
      <c r="S18" s="80">
        <v>0</v>
      </c>
      <c r="T18" s="78">
        <f>SUMPRODUCT(LTA!F18:AJ18,LTA!F$101:AJ$101,LTA!F$103:AJ$103)</f>
        <v>16.82</v>
      </c>
      <c r="U18" s="78">
        <f>SUMPRODUCT(LTA!F18:AJ18,LTA!F$102:AJ$102,LTA!F$103:AJ$103)</f>
        <v>17.82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439.68000000000006</v>
      </c>
      <c r="AB18" s="117">
        <f>-STOA!N18</f>
        <v>0</v>
      </c>
      <c r="AC18">
        <f t="shared" si="0"/>
        <v>12.626803011269947</v>
      </c>
      <c r="AD18">
        <f t="shared" si="1"/>
        <v>1422.2371755421332</v>
      </c>
      <c r="AE18">
        <f>'IDT-1'!B18</f>
        <v>0</v>
      </c>
      <c r="AF18" s="26"/>
      <c r="AG18">
        <f t="shared" si="2"/>
        <v>1422.2371755421332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5.5904800000000003</v>
      </c>
      <c r="E19">
        <f>GT_NG!P19</f>
        <v>15.785201938610664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4.0000000000000008E-2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837.83607503322605</v>
      </c>
      <c r="P19" s="77">
        <v>86.81</v>
      </c>
      <c r="Q19" s="77">
        <v>14.465455402010051</v>
      </c>
      <c r="R19" s="80">
        <v>0</v>
      </c>
      <c r="S19" s="80">
        <v>0</v>
      </c>
      <c r="T19" s="78">
        <f>SUMPRODUCT(LTA!F19:AJ19,LTA!F$101:AJ$101,LTA!F$103:AJ$103)</f>
        <v>16.98</v>
      </c>
      <c r="U19" s="78">
        <f>SUMPRODUCT(LTA!F19:AJ19,LTA!F$102:AJ$102,LTA!F$103:AJ$103)</f>
        <v>17.079999999999998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439.68000000000006</v>
      </c>
      <c r="AB19" s="117">
        <f>-STOA!N19</f>
        <v>0</v>
      </c>
      <c r="AC19">
        <f t="shared" si="0"/>
        <v>13.234142267921332</v>
      </c>
      <c r="AD19">
        <f t="shared" si="1"/>
        <v>1352.0330701059258</v>
      </c>
      <c r="AE19">
        <f>'IDT-1'!B19</f>
        <v>0</v>
      </c>
      <c r="AF19" s="26"/>
      <c r="AG19">
        <f t="shared" si="2"/>
        <v>1352.0330701059258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5.5904800000000003</v>
      </c>
      <c r="E20">
        <f>GT_NG!P20</f>
        <v>15.785201938610664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4.0000000000000008E-2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832.75823712960835</v>
      </c>
      <c r="P20" s="77">
        <v>86.809999999999988</v>
      </c>
      <c r="Q20" s="77">
        <v>14.465455402010051</v>
      </c>
      <c r="R20" s="80">
        <v>0</v>
      </c>
      <c r="S20" s="80">
        <v>0</v>
      </c>
      <c r="T20" s="78">
        <f>SUMPRODUCT(LTA!F20:AJ20,LTA!F$101:AJ$101,LTA!F$103:AJ$103)</f>
        <v>16.75</v>
      </c>
      <c r="U20" s="78">
        <f>SUMPRODUCT(LTA!F20:AJ20,LTA!F$102:AJ$102,LTA!F$103:AJ$103)</f>
        <v>16.490000000000002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439.68000000000006</v>
      </c>
      <c r="AB20" s="117">
        <f>-STOA!N20</f>
        <v>0</v>
      </c>
      <c r="AC20">
        <f t="shared" si="0"/>
        <v>13.164485039325104</v>
      </c>
      <c r="AD20">
        <f t="shared" si="1"/>
        <v>1348.2048894309039</v>
      </c>
      <c r="AE20">
        <f>'IDT-1'!B20</f>
        <v>0</v>
      </c>
      <c r="AF20" s="26"/>
      <c r="AG20">
        <f t="shared" si="2"/>
        <v>1348.2048894309039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5.5904800000000003</v>
      </c>
      <c r="E21">
        <f>GT_NG!P21</f>
        <v>15.785201938610664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4.0000000000000008E-2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832.75823712960835</v>
      </c>
      <c r="P21" s="77">
        <v>86.809999999999988</v>
      </c>
      <c r="Q21" s="77">
        <v>14.465455402010051</v>
      </c>
      <c r="R21" s="80">
        <v>0</v>
      </c>
      <c r="S21" s="80">
        <v>0</v>
      </c>
      <c r="T21" s="78">
        <f>SUMPRODUCT(LTA!F21:AJ21,LTA!F$101:AJ$101,LTA!F$103:AJ$103)</f>
        <v>16.96</v>
      </c>
      <c r="U21" s="78">
        <f>SUMPRODUCT(LTA!F21:AJ21,LTA!F$102:AJ$102,LTA!F$103:AJ$103)</f>
        <v>15.95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439.68000000000006</v>
      </c>
      <c r="AB21" s="117">
        <f>-STOA!N21</f>
        <v>0</v>
      </c>
      <c r="AC21">
        <f t="shared" si="0"/>
        <v>13.152702911802908</v>
      </c>
      <c r="AD21">
        <f t="shared" si="1"/>
        <v>1348.8866715584263</v>
      </c>
      <c r="AE21">
        <f>'IDT-1'!B21</f>
        <v>0</v>
      </c>
      <c r="AF21" s="26"/>
      <c r="AG21">
        <f t="shared" si="2"/>
        <v>1348.8866715584263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5.5904800000000003</v>
      </c>
      <c r="E22">
        <f>GT_NG!P22</f>
        <v>15.785201938610664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4.0000000000000008E-2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832.7516933968991</v>
      </c>
      <c r="P22" s="77">
        <v>86.809999999999988</v>
      </c>
      <c r="Q22" s="77">
        <v>14.465455402010051</v>
      </c>
      <c r="R22" s="80">
        <v>0</v>
      </c>
      <c r="S22" s="80">
        <v>0</v>
      </c>
      <c r="T22" s="78">
        <f>SUMPRODUCT(LTA!F22:AJ22,LTA!F$101:AJ$101,LTA!F$103:AJ$103)</f>
        <v>17.099999999999998</v>
      </c>
      <c r="U22" s="78">
        <f>SUMPRODUCT(LTA!F22:AJ22,LTA!F$102:AJ$102,LTA!F$103:AJ$103)</f>
        <v>15.41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439.68000000000006</v>
      </c>
      <c r="AB22" s="117">
        <f>-STOA!N22</f>
        <v>0</v>
      </c>
      <c r="AC22">
        <f t="shared" si="0"/>
        <v>13.166881581999457</v>
      </c>
      <c r="AD22">
        <f t="shared" si="1"/>
        <v>1346.4659491555203</v>
      </c>
      <c r="AE22">
        <f>'IDT-1'!B22</f>
        <v>0</v>
      </c>
      <c r="AF22" s="26"/>
      <c r="AG22">
        <f t="shared" si="2"/>
        <v>1346.4659491555203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5.5904800000000003</v>
      </c>
      <c r="E23">
        <f>GT_NG!P23</f>
        <v>15.785201938610664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4.0000000000000008E-2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803.44732067565155</v>
      </c>
      <c r="P23" s="77">
        <v>86.809999999999988</v>
      </c>
      <c r="Q23" s="77">
        <v>14.465455402010051</v>
      </c>
      <c r="R23" s="80">
        <v>0</v>
      </c>
      <c r="S23" s="80">
        <v>0</v>
      </c>
      <c r="T23" s="78">
        <f>SUMPRODUCT(LTA!F23:AJ23,LTA!F$101:AJ$101,LTA!F$103:AJ$103)</f>
        <v>16.810000000000002</v>
      </c>
      <c r="U23" s="78">
        <f>SUMPRODUCT(LTA!F23:AJ23,LTA!F$102:AJ$102,LTA!F$103:AJ$103)</f>
        <v>15.129999999999999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439.68000000000006</v>
      </c>
      <c r="AB23" s="117">
        <f>-STOA!N23</f>
        <v>0</v>
      </c>
      <c r="AC23">
        <f t="shared" si="0"/>
        <v>12.664277658953207</v>
      </c>
      <c r="AD23">
        <f t="shared" si="1"/>
        <v>1344.0941803573194</v>
      </c>
      <c r="AE23">
        <f>'IDT-1'!B23</f>
        <v>0</v>
      </c>
      <c r="AF23" s="26"/>
      <c r="AG23">
        <f t="shared" si="2"/>
        <v>1344.0941803573194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5.5904800000000003</v>
      </c>
      <c r="E24">
        <f>GT_NG!P24</f>
        <v>15.785201938610664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4.0000000000000008E-2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818.35142551515162</v>
      </c>
      <c r="P24" s="77">
        <v>86.809999999999988</v>
      </c>
      <c r="Q24" s="77">
        <v>14.465455402010051</v>
      </c>
      <c r="R24" s="80">
        <v>0</v>
      </c>
      <c r="S24" s="80">
        <v>0</v>
      </c>
      <c r="T24" s="78">
        <f>SUMPRODUCT(LTA!F24:AJ24,LTA!F$101:AJ$101,LTA!F$103:AJ$103)</f>
        <v>16.39</v>
      </c>
      <c r="U24" s="78">
        <f>SUMPRODUCT(LTA!F24:AJ24,LTA!F$102:AJ$102,LTA!F$103:AJ$103)</f>
        <v>14.96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439.68000000000006</v>
      </c>
      <c r="AB24" s="117">
        <f>-STOA!N24</f>
        <v>0</v>
      </c>
      <c r="AC24">
        <f t="shared" si="0"/>
        <v>12.923413694373737</v>
      </c>
      <c r="AD24">
        <f t="shared" si="1"/>
        <v>1343.1491491613988</v>
      </c>
      <c r="AE24">
        <f>'IDT-1'!B24</f>
        <v>0</v>
      </c>
      <c r="AF24" s="26"/>
      <c r="AG24">
        <f t="shared" si="2"/>
        <v>1343.1491491613988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5.5904800000000003</v>
      </c>
      <c r="E25">
        <f>GT_NG!P25</f>
        <v>15.785201938610664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4.0000000000000008E-2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828.84604810110636</v>
      </c>
      <c r="P25" s="77">
        <v>86.809999999999988</v>
      </c>
      <c r="Q25" s="77">
        <v>14.465455402010051</v>
      </c>
      <c r="R25" s="80">
        <v>0</v>
      </c>
      <c r="S25" s="80">
        <v>0</v>
      </c>
      <c r="T25" s="78">
        <f>SUMPRODUCT(LTA!F25:AJ25,LTA!F$101:AJ$101,LTA!F$103:AJ$103)</f>
        <v>16.46</v>
      </c>
      <c r="U25" s="78">
        <f>SUMPRODUCT(LTA!F25:AJ25,LTA!F$102:AJ$102,LTA!F$103:AJ$103)</f>
        <v>14.760000000000002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439.68000000000006</v>
      </c>
      <c r="AB25" s="117">
        <f>-STOA!N25</f>
        <v>0</v>
      </c>
      <c r="AC25">
        <f t="shared" si="0"/>
        <v>13.005744245607943</v>
      </c>
      <c r="AD25">
        <f t="shared" si="1"/>
        <v>1354.4314411961193</v>
      </c>
      <c r="AE25">
        <f>'IDT-1'!B25</f>
        <v>0</v>
      </c>
      <c r="AF25" s="26"/>
      <c r="AG25">
        <f t="shared" si="2"/>
        <v>1354.4314411961193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5.5904800000000003</v>
      </c>
      <c r="E26">
        <f>GT_NG!P26</f>
        <v>15.785201938610664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4.0000000000000008E-2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839.86788919400624</v>
      </c>
      <c r="P26" s="77">
        <v>77.16</v>
      </c>
      <c r="Q26" s="77">
        <v>14.47</v>
      </c>
      <c r="R26" s="80">
        <v>0</v>
      </c>
      <c r="S26" s="80">
        <v>0</v>
      </c>
      <c r="T26" s="78">
        <f>SUMPRODUCT(LTA!F26:AJ26,LTA!F$101:AJ$101,LTA!F$103:AJ$103)</f>
        <v>16.61</v>
      </c>
      <c r="U26" s="78">
        <f>SUMPRODUCT(LTA!F26:AJ26,LTA!F$102:AJ$102,LTA!F$103:AJ$103)</f>
        <v>14.62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439.68000000000006</v>
      </c>
      <c r="AB26" s="117">
        <f>-STOA!N26</f>
        <v>0</v>
      </c>
      <c r="AC26">
        <f t="shared" si="0"/>
        <v>12.973553802076795</v>
      </c>
      <c r="AD26">
        <f t="shared" si="1"/>
        <v>1360.8500173305401</v>
      </c>
      <c r="AE26">
        <f>'IDT-1'!B26</f>
        <v>0</v>
      </c>
      <c r="AF26" s="26"/>
      <c r="AG26">
        <f t="shared" si="2"/>
        <v>1360.8500173305401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5.5904800000000003</v>
      </c>
      <c r="E27">
        <f>GT_NG!P27</f>
        <v>15.785201938610664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4.0000000000000008E-2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802.44433664678991</v>
      </c>
      <c r="P27" s="77">
        <v>57.87</v>
      </c>
      <c r="Q27" s="77">
        <v>14.465455402010051</v>
      </c>
      <c r="R27" s="80">
        <v>10.050000000000001</v>
      </c>
      <c r="S27" s="80">
        <v>0</v>
      </c>
      <c r="T27" s="78">
        <f>SUMPRODUCT(LTA!F27:AJ27,LTA!F$101:AJ$101,LTA!F$103:AJ$103)</f>
        <v>17.28</v>
      </c>
      <c r="U27" s="78">
        <f>SUMPRODUCT(LTA!F27:AJ27,LTA!F$102:AJ$102,LTA!F$103:AJ$103)</f>
        <v>14.4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439.68000000000006</v>
      </c>
      <c r="AB27" s="117">
        <f>-STOA!N27</f>
        <v>0</v>
      </c>
      <c r="AC27">
        <f t="shared" si="0"/>
        <v>12.122928171089216</v>
      </c>
      <c r="AD27">
        <f t="shared" si="1"/>
        <v>1365.4825458163216</v>
      </c>
      <c r="AE27">
        <f>'IDT-1'!B27</f>
        <v>0</v>
      </c>
      <c r="AF27" s="26"/>
      <c r="AG27">
        <f t="shared" si="2"/>
        <v>1365.4825458163216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5.5904800000000003</v>
      </c>
      <c r="E28">
        <f>GT_NG!P28</f>
        <v>15.785201938610664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4.0000000000000008E-2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807.20879166005909</v>
      </c>
      <c r="P28" s="77">
        <v>57.87</v>
      </c>
      <c r="Q28" s="77">
        <v>14.465455402010051</v>
      </c>
      <c r="R28" s="80">
        <v>11.500000000000002</v>
      </c>
      <c r="S28" s="80">
        <v>0</v>
      </c>
      <c r="T28" s="78">
        <f>SUMPRODUCT(LTA!F28:AJ28,LTA!F$101:AJ$101,LTA!F$103:AJ$103)</f>
        <v>19.53</v>
      </c>
      <c r="U28" s="78">
        <f>SUMPRODUCT(LTA!F28:AJ28,LTA!F$102:AJ$102,LTA!F$103:AJ$103)</f>
        <v>14.43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439.68000000000006</v>
      </c>
      <c r="AB28" s="117">
        <f>-STOA!N28</f>
        <v>0</v>
      </c>
      <c r="AC28">
        <f t="shared" si="0"/>
        <v>12.197679375205983</v>
      </c>
      <c r="AD28">
        <f t="shared" si="1"/>
        <v>1373.9022496254738</v>
      </c>
      <c r="AE28">
        <f>'IDT-1'!B28</f>
        <v>0</v>
      </c>
      <c r="AF28" s="26"/>
      <c r="AG28">
        <f t="shared" si="2"/>
        <v>1373.9022496254738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5.5904800000000003</v>
      </c>
      <c r="E29">
        <f>GT_NG!P29</f>
        <v>15.785201938610664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4.0000000000000008E-2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825.61569505053967</v>
      </c>
      <c r="P29" s="77">
        <v>57.87</v>
      </c>
      <c r="Q29" s="77">
        <v>14.465455402010051</v>
      </c>
      <c r="R29" s="80">
        <v>25.5</v>
      </c>
      <c r="S29" s="80">
        <v>0</v>
      </c>
      <c r="T29" s="78">
        <f>SUMPRODUCT(LTA!F29:AJ29,LTA!F$101:AJ$101,LTA!F$103:AJ$103)</f>
        <v>28.47</v>
      </c>
      <c r="U29" s="78">
        <f>SUMPRODUCT(LTA!F29:AJ29,LTA!F$102:AJ$102,LTA!F$103:AJ$103)</f>
        <v>14.39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439.68000000000006</v>
      </c>
      <c r="AB29" s="117">
        <f>-STOA!N29</f>
        <v>0</v>
      </c>
      <c r="AC29">
        <f t="shared" si="0"/>
        <v>13.031720883718565</v>
      </c>
      <c r="AD29">
        <f t="shared" si="1"/>
        <v>1361.3751115074419</v>
      </c>
      <c r="AE29">
        <f>'IDT-1'!B29</f>
        <v>0</v>
      </c>
      <c r="AF29" s="26"/>
      <c r="AG29">
        <f t="shared" si="2"/>
        <v>1361.3751115074419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5.5904800000000003</v>
      </c>
      <c r="E30">
        <f>GT_NG!P30</f>
        <v>15.785201938610664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4.0000000000000008E-2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825.61569505053967</v>
      </c>
      <c r="P30" s="77">
        <v>57.87</v>
      </c>
      <c r="Q30" s="77">
        <v>14.465455402010051</v>
      </c>
      <c r="R30" s="80">
        <v>25.5</v>
      </c>
      <c r="S30" s="80">
        <v>0</v>
      </c>
      <c r="T30" s="78">
        <f>SUMPRODUCT(LTA!F30:AJ30,LTA!F$101:AJ$101,LTA!F$103:AJ$103)</f>
        <v>39.07</v>
      </c>
      <c r="U30" s="78">
        <f>SUMPRODUCT(LTA!F30:AJ30,LTA!F$102:AJ$102,LTA!F$103:AJ$103)</f>
        <v>14.37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443.18000000000006</v>
      </c>
      <c r="AB30" s="117">
        <f>-STOA!N30</f>
        <v>0</v>
      </c>
      <c r="AC30">
        <f t="shared" si="0"/>
        <v>13.368699944251253</v>
      </c>
      <c r="AD30">
        <f t="shared" si="1"/>
        <v>1351.1181324469094</v>
      </c>
      <c r="AE30">
        <f>'IDT-1'!B30</f>
        <v>0</v>
      </c>
      <c r="AF30" s="26"/>
      <c r="AG30">
        <f t="shared" si="2"/>
        <v>1351.1181324469094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5.5904800000000003</v>
      </c>
      <c r="E31">
        <f>GT_NG!P31</f>
        <v>15.785201938610664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4.0000000000000008E-2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823.84251551983277</v>
      </c>
      <c r="P31" s="77">
        <v>60</v>
      </c>
      <c r="Q31" s="77">
        <v>14.465455402010051</v>
      </c>
      <c r="R31" s="80">
        <v>25.5</v>
      </c>
      <c r="S31" s="80">
        <v>0</v>
      </c>
      <c r="T31" s="78">
        <f>SUMPRODUCT(LTA!F31:AJ31,LTA!F$101:AJ$101,LTA!F$103:AJ$103)</f>
        <v>55.87</v>
      </c>
      <c r="U31" s="78">
        <f>SUMPRODUCT(LTA!F31:AJ31,LTA!F$102:AJ$102,LTA!F$103:AJ$103)</f>
        <v>14.379999999999999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452.08000000000004</v>
      </c>
      <c r="AB31" s="117">
        <f>-STOA!N31</f>
        <v>0</v>
      </c>
      <c r="AC31">
        <f t="shared" si="0"/>
        <v>14.246191273501289</v>
      </c>
      <c r="AD31">
        <f t="shared" si="1"/>
        <v>1303.3074615869521</v>
      </c>
      <c r="AE31">
        <f>'IDT-1'!B31</f>
        <v>0</v>
      </c>
      <c r="AF31" s="26"/>
      <c r="AG31">
        <f t="shared" si="2"/>
        <v>1303.3074615869521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5.5904800000000003</v>
      </c>
      <c r="E32">
        <f>GT_NG!P32</f>
        <v>15.785201938610664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4.0000000000000008E-2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808.05621988609357</v>
      </c>
      <c r="P32" s="77">
        <v>57.87</v>
      </c>
      <c r="Q32" s="77">
        <v>14.465455402010051</v>
      </c>
      <c r="R32" s="80">
        <v>25.5</v>
      </c>
      <c r="S32" s="80">
        <v>0</v>
      </c>
      <c r="T32" s="78">
        <f>SUMPRODUCT(LTA!F32:AJ32,LTA!F$101:AJ$101,LTA!F$103:AJ$103)</f>
        <v>80.150000000000006</v>
      </c>
      <c r="U32" s="78">
        <f>SUMPRODUCT(LTA!F32:AJ32,LTA!F$102:AJ$102,LTA!F$103:AJ$103)</f>
        <v>14.41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-23</v>
      </c>
      <c r="AA32" s="117">
        <f>STOA!H32</f>
        <v>465.38000000000005</v>
      </c>
      <c r="AB32" s="117">
        <f>-STOA!N32</f>
        <v>0</v>
      </c>
      <c r="AC32">
        <f t="shared" si="0"/>
        <v>14.668083442545852</v>
      </c>
      <c r="AD32">
        <f t="shared" si="1"/>
        <v>1294.5792737841684</v>
      </c>
      <c r="AE32">
        <f>'IDT-1'!B32</f>
        <v>0</v>
      </c>
      <c r="AF32" s="26"/>
      <c r="AG32">
        <f t="shared" si="2"/>
        <v>1294.5792737841684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5.5904800000000003</v>
      </c>
      <c r="E33">
        <f>GT_NG!P33</f>
        <v>15.785201938610664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4.0000000000000008E-2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781.23404543684478</v>
      </c>
      <c r="P33" s="77">
        <v>57.87</v>
      </c>
      <c r="Q33" s="77">
        <v>14.465455402010051</v>
      </c>
      <c r="R33" s="80">
        <v>25.5</v>
      </c>
      <c r="S33" s="80">
        <v>0</v>
      </c>
      <c r="T33" s="78">
        <f>SUMPRODUCT(LTA!F33:AJ33,LTA!F$101:AJ$101,LTA!F$103:AJ$103)</f>
        <v>106.33999999999999</v>
      </c>
      <c r="U33" s="78">
        <f>SUMPRODUCT(LTA!F33:AJ33,LTA!F$102:AJ$102,LTA!F$103:AJ$103)</f>
        <v>14.379999999999999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-75</v>
      </c>
      <c r="AA33" s="117">
        <f>STOA!H33</f>
        <v>480.08000000000004</v>
      </c>
      <c r="AB33" s="117">
        <f>-STOA!N33</f>
        <v>0</v>
      </c>
      <c r="AC33">
        <f t="shared" si="0"/>
        <v>14.969178857836372</v>
      </c>
      <c r="AD33">
        <f t="shared" si="1"/>
        <v>1288.3160039196293</v>
      </c>
      <c r="AE33">
        <f>'IDT-1'!B33</f>
        <v>0</v>
      </c>
      <c r="AF33" s="26"/>
      <c r="AG33">
        <f t="shared" si="2"/>
        <v>1288.3160039196293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-123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5.5904800000000003</v>
      </c>
      <c r="E34">
        <f>GT_NG!P34</f>
        <v>16.241421647819067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4.0000000000000008E-2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759.38934563012788</v>
      </c>
      <c r="P34" s="77">
        <v>57.87</v>
      </c>
      <c r="Q34" s="77">
        <v>14.465455402010051</v>
      </c>
      <c r="R34" s="80">
        <v>25.5</v>
      </c>
      <c r="S34" s="80">
        <v>0</v>
      </c>
      <c r="T34" s="78">
        <f>SUMPRODUCT(LTA!F34:AJ34,LTA!F$101:AJ$101,LTA!F$103:AJ$103)</f>
        <v>134.81</v>
      </c>
      <c r="U34" s="78">
        <f>SUMPRODUCT(LTA!F34:AJ34,LTA!F$102:AJ$102,LTA!F$103:AJ$103)</f>
        <v>14.37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-107</v>
      </c>
      <c r="AA34" s="117">
        <f>STOA!H34</f>
        <v>492.68000000000006</v>
      </c>
      <c r="AB34" s="117">
        <f>-STOA!N34</f>
        <v>0</v>
      </c>
      <c r="AC34">
        <f t="shared" si="0"/>
        <v>15.381997676077571</v>
      </c>
      <c r="AD34">
        <f t="shared" si="1"/>
        <v>1280.5747050038794</v>
      </c>
      <c r="AE34">
        <f>'IDT-1'!B34</f>
        <v>0</v>
      </c>
      <c r="AF34" s="26"/>
      <c r="AG34">
        <f t="shared" si="2"/>
        <v>1280.5747050038794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5.5904800000000003</v>
      </c>
      <c r="E35">
        <f>GT_NG!P35</f>
        <v>16.241421647819067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4.0000000000000008E-2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753.40980847892797</v>
      </c>
      <c r="P35" s="77">
        <v>57.87</v>
      </c>
      <c r="Q35" s="77">
        <v>14.465455402010051</v>
      </c>
      <c r="R35" s="80">
        <v>41.500000000000007</v>
      </c>
      <c r="S35" s="80">
        <v>0</v>
      </c>
      <c r="T35" s="78">
        <f>SUMPRODUCT(LTA!F35:AJ35,LTA!F$101:AJ$101,LTA!F$103:AJ$103)</f>
        <v>166.21</v>
      </c>
      <c r="U35" s="78">
        <f>SUMPRODUCT(LTA!F35:AJ35,LTA!F$102:AJ$102,LTA!F$103:AJ$103)</f>
        <v>14.34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-156</v>
      </c>
      <c r="AA35" s="117">
        <f>STOA!H35</f>
        <v>507.37</v>
      </c>
      <c r="AB35" s="117">
        <f>-STOA!N35</f>
        <v>0</v>
      </c>
      <c r="AC35">
        <f t="shared" si="0"/>
        <v>16.168483957379458</v>
      </c>
      <c r="AD35">
        <f t="shared" si="1"/>
        <v>1302.8686815713777</v>
      </c>
      <c r="AE35">
        <f>'IDT-1'!B35</f>
        <v>0</v>
      </c>
      <c r="AF35" s="26"/>
      <c r="AG35">
        <f t="shared" si="2"/>
        <v>1302.8686815713777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5.5904800000000003</v>
      </c>
      <c r="E36">
        <f>GT_NG!P36</f>
        <v>16.241421647819067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4.0000000000000008E-2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755.0836013622486</v>
      </c>
      <c r="P36" s="77">
        <v>57.87</v>
      </c>
      <c r="Q36" s="77">
        <v>14.465455402010051</v>
      </c>
      <c r="R36" s="80">
        <v>41.500000000000007</v>
      </c>
      <c r="S36" s="80">
        <v>0</v>
      </c>
      <c r="T36" s="78">
        <f>SUMPRODUCT(LTA!F36:AJ36,LTA!F$101:AJ$101,LTA!F$103:AJ$103)</f>
        <v>195.68</v>
      </c>
      <c r="U36" s="78">
        <f>SUMPRODUCT(LTA!F36:AJ36,LTA!F$102:AJ$102,LTA!F$103:AJ$103)</f>
        <v>14.379999999999999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-201</v>
      </c>
      <c r="AA36" s="117">
        <f>STOA!H36</f>
        <v>519.97</v>
      </c>
      <c r="AB36" s="117">
        <f>-STOA!N36</f>
        <v>0</v>
      </c>
      <c r="AC36">
        <f t="shared" si="0"/>
        <v>16.917784563162687</v>
      </c>
      <c r="AD36">
        <f t="shared" si="1"/>
        <v>1304.9031738489152</v>
      </c>
      <c r="AE36">
        <f>'IDT-1'!B36</f>
        <v>0</v>
      </c>
      <c r="AF36" s="26"/>
      <c r="AG36">
        <f t="shared" si="2"/>
        <v>1304.9031738489152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5.5904800000000003</v>
      </c>
      <c r="E37">
        <f>GT_NG!P37</f>
        <v>16.241421647819067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4.0000000000000008E-2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700.14451154170899</v>
      </c>
      <c r="P37" s="77">
        <v>57.87</v>
      </c>
      <c r="Q37" s="77">
        <v>14.465455402010051</v>
      </c>
      <c r="R37" s="80">
        <v>41.500000000000007</v>
      </c>
      <c r="S37" s="80">
        <v>0</v>
      </c>
      <c r="T37" s="78">
        <f>SUMPRODUCT(LTA!F37:AJ37,LTA!F$101:AJ$101,LTA!F$103:AJ$103)</f>
        <v>224.75000000000003</v>
      </c>
      <c r="U37" s="78">
        <f>SUMPRODUCT(LTA!F37:AJ37,LTA!F$102:AJ$102,LTA!F$103:AJ$103)</f>
        <v>14.35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-252</v>
      </c>
      <c r="AA37" s="117">
        <f>STOA!H37</f>
        <v>532.56999999999994</v>
      </c>
      <c r="AB37" s="117">
        <f>-STOA!N37</f>
        <v>0</v>
      </c>
      <c r="AC37">
        <f t="shared" si="0"/>
        <v>16.507774364509491</v>
      </c>
      <c r="AD37">
        <f t="shared" si="1"/>
        <v>1325.0140942270286</v>
      </c>
      <c r="AE37">
        <f>'IDT-1'!B37</f>
        <v>0</v>
      </c>
      <c r="AF37" s="26"/>
      <c r="AG37">
        <f t="shared" si="2"/>
        <v>1325.0140942270286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5.5904800000000003</v>
      </c>
      <c r="E38">
        <f>GT_NG!P38</f>
        <v>16.697641357027464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4.0000000000000008E-2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701.54756969170899</v>
      </c>
      <c r="P38" s="77">
        <v>57.87</v>
      </c>
      <c r="Q38" s="77">
        <v>14.465455402010051</v>
      </c>
      <c r="R38" s="80">
        <v>41.500000000000007</v>
      </c>
      <c r="S38" s="80">
        <v>0</v>
      </c>
      <c r="T38" s="78">
        <f>SUMPRODUCT(LTA!F38:AJ38,LTA!F$101:AJ$101,LTA!F$103:AJ$103)</f>
        <v>251.37000000000003</v>
      </c>
      <c r="U38" s="78">
        <f>SUMPRODUCT(LTA!F38:AJ38,LTA!F$102:AJ$102,LTA!F$103:AJ$103)</f>
        <v>14.37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-262</v>
      </c>
      <c r="AA38" s="117">
        <f>STOA!H38</f>
        <v>546.56999999999994</v>
      </c>
      <c r="AB38" s="117">
        <f>-STOA!N38</f>
        <v>0</v>
      </c>
      <c r="AC38">
        <f t="shared" si="0"/>
        <v>17.10372119772541</v>
      </c>
      <c r="AD38">
        <f t="shared" si="1"/>
        <v>1341.9174252530211</v>
      </c>
      <c r="AE38">
        <f>'IDT-1'!B38</f>
        <v>0</v>
      </c>
      <c r="AF38" s="26"/>
      <c r="AG38">
        <f t="shared" si="2"/>
        <v>1341.9174252530211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5.4236000000000004</v>
      </c>
      <c r="E39">
        <f>GT_NG!P39</f>
        <v>16.697641357027464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4.0000000000000008E-2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695.47276446247849</v>
      </c>
      <c r="P39" s="77">
        <v>57.87</v>
      </c>
      <c r="Q39" s="77">
        <v>14.465455402010051</v>
      </c>
      <c r="R39" s="80">
        <v>41.500000000000007</v>
      </c>
      <c r="S39" s="80">
        <v>0</v>
      </c>
      <c r="T39" s="78">
        <f>SUMPRODUCT(LTA!F39:AJ39,LTA!F$101:AJ$101,LTA!F$103:AJ$103)</f>
        <v>258.18000000000006</v>
      </c>
      <c r="U39" s="78">
        <f>SUMPRODUCT(LTA!F39:AJ39,LTA!F$102:AJ$102,LTA!F$103:AJ$103)</f>
        <v>14.379999999999999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-273</v>
      </c>
      <c r="AA39" s="117">
        <f>STOA!H39</f>
        <v>555.66999999999996</v>
      </c>
      <c r="AB39" s="117">
        <f>-STOA!N39</f>
        <v>0</v>
      </c>
      <c r="AC39">
        <f t="shared" si="0"/>
        <v>17.295427897974527</v>
      </c>
      <c r="AD39">
        <f t="shared" si="1"/>
        <v>1339.4040333235416</v>
      </c>
      <c r="AE39">
        <f>'IDT-1'!B39</f>
        <v>0</v>
      </c>
      <c r="AF39" s="26"/>
      <c r="AG39">
        <f t="shared" si="2"/>
        <v>1339.4040333235416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5.4236000000000004</v>
      </c>
      <c r="E40">
        <f>GT_NG!P40</f>
        <v>16.697641357027464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4.0000000000000008E-2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689.20746154709252</v>
      </c>
      <c r="P40" s="77">
        <v>57.87</v>
      </c>
      <c r="Q40" s="77">
        <v>14.465455402010051</v>
      </c>
      <c r="R40" s="80">
        <v>41.500000000000007</v>
      </c>
      <c r="S40" s="80">
        <v>0</v>
      </c>
      <c r="T40" s="78">
        <f>SUMPRODUCT(LTA!F40:AJ40,LTA!F$101:AJ$101,LTA!F$103:AJ$103)</f>
        <v>282.75</v>
      </c>
      <c r="U40" s="78">
        <f>SUMPRODUCT(LTA!F40:AJ40,LTA!F$102:AJ$102,LTA!F$103:AJ$103)</f>
        <v>14.41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-288</v>
      </c>
      <c r="AA40" s="117">
        <f>STOA!H40</f>
        <v>571.06999999999994</v>
      </c>
      <c r="AB40" s="117">
        <f>-STOA!N40</f>
        <v>0</v>
      </c>
      <c r="AC40">
        <f t="shared" si="0"/>
        <v>17.725465145152057</v>
      </c>
      <c r="AD40">
        <f t="shared" si="1"/>
        <v>1357.7086931609779</v>
      </c>
      <c r="AE40">
        <f>'IDT-1'!B40</f>
        <v>0</v>
      </c>
      <c r="AF40" s="26"/>
      <c r="AG40">
        <f t="shared" si="2"/>
        <v>1357.7086931609779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5.4236000000000004</v>
      </c>
      <c r="E41">
        <f>GT_NG!P41</f>
        <v>16.697641357027464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4.0000000000000008E-2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688.82168670397755</v>
      </c>
      <c r="P41" s="77">
        <v>57.87</v>
      </c>
      <c r="Q41" s="77">
        <v>14.465455402010051</v>
      </c>
      <c r="R41" s="80">
        <v>41.500000000000007</v>
      </c>
      <c r="S41" s="80">
        <v>0</v>
      </c>
      <c r="T41" s="78">
        <f>SUMPRODUCT(LTA!F41:AJ41,LTA!F$101:AJ$101,LTA!F$103:AJ$103)</f>
        <v>301.08</v>
      </c>
      <c r="U41" s="78">
        <f>SUMPRODUCT(LTA!F41:AJ41,LTA!F$102:AJ$102,LTA!F$103:AJ$103)</f>
        <v>14.379999999999999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-296</v>
      </c>
      <c r="AA41" s="117">
        <f>STOA!H41</f>
        <v>581.56999999999994</v>
      </c>
      <c r="AB41" s="117">
        <f>-STOA!N41</f>
        <v>0</v>
      </c>
      <c r="AC41">
        <f t="shared" si="0"/>
        <v>18.090925984321185</v>
      </c>
      <c r="AD41">
        <f t="shared" si="1"/>
        <v>1372.7574574786941</v>
      </c>
      <c r="AE41">
        <f>'IDT-1'!B41</f>
        <v>0</v>
      </c>
      <c r="AF41" s="26"/>
      <c r="AG41">
        <f t="shared" si="2"/>
        <v>1372.7574574786941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5.4236000000000004</v>
      </c>
      <c r="E42">
        <f>GT_NG!P42</f>
        <v>16.697641357027464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4.0000000000000008E-2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681.67713050487089</v>
      </c>
      <c r="P42" s="77">
        <v>57.87</v>
      </c>
      <c r="Q42" s="77">
        <v>14.465455402010051</v>
      </c>
      <c r="R42" s="80">
        <v>41.500000000000007</v>
      </c>
      <c r="S42" s="80">
        <v>0</v>
      </c>
      <c r="T42" s="78">
        <f>SUMPRODUCT(LTA!F42:AJ42,LTA!F$101:AJ$101,LTA!F$103:AJ$103)</f>
        <v>327.08</v>
      </c>
      <c r="U42" s="78">
        <f>SUMPRODUCT(LTA!F42:AJ42,LTA!F$102:AJ$102,LTA!F$103:AJ$103)</f>
        <v>14.37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-291</v>
      </c>
      <c r="AA42" s="117">
        <f>STOA!H42</f>
        <v>588.56999999999994</v>
      </c>
      <c r="AB42" s="117">
        <f>-STOA!N42</f>
        <v>0</v>
      </c>
      <c r="AC42">
        <f t="shared" si="0"/>
        <v>18.238462742069288</v>
      </c>
      <c r="AD42">
        <f t="shared" si="1"/>
        <v>1407.4553645218391</v>
      </c>
      <c r="AE42">
        <f>'IDT-1'!B42</f>
        <v>0</v>
      </c>
      <c r="AF42" s="26"/>
      <c r="AG42">
        <f t="shared" si="2"/>
        <v>1407.4553645218391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5.4236000000000004</v>
      </c>
      <c r="E43">
        <f>GT_NG!P43</f>
        <v>16.697641357027464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4.0000000000000008E-2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668.27232291720873</v>
      </c>
      <c r="P43" s="77">
        <v>54</v>
      </c>
      <c r="Q43" s="77">
        <v>14.465455402010051</v>
      </c>
      <c r="R43" s="80">
        <v>41.500000000000007</v>
      </c>
      <c r="S43" s="80">
        <v>0</v>
      </c>
      <c r="T43" s="78">
        <f>SUMPRODUCT(LTA!F43:AJ43,LTA!F$101:AJ$101,LTA!F$103:AJ$103)</f>
        <v>344.68</v>
      </c>
      <c r="U43" s="78">
        <f>SUMPRODUCT(LTA!F43:AJ43,LTA!F$102:AJ$102,LTA!F$103:AJ$103)</f>
        <v>15.34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-302</v>
      </c>
      <c r="AA43" s="117">
        <f>STOA!H43</f>
        <v>599.06999999999994</v>
      </c>
      <c r="AB43" s="117">
        <f>-STOA!N43</f>
        <v>0</v>
      </c>
      <c r="AC43">
        <f t="shared" si="0"/>
        <v>18.249617884853954</v>
      </c>
      <c r="AD43">
        <f t="shared" si="1"/>
        <v>1448.8894017913924</v>
      </c>
      <c r="AE43">
        <f>'IDT-1'!B43</f>
        <v>0</v>
      </c>
      <c r="AF43" s="26"/>
      <c r="AG43">
        <f t="shared" si="2"/>
        <v>1448.8894017913924</v>
      </c>
      <c r="AI43" s="75">
        <f>PXIL!H43</f>
        <v>0</v>
      </c>
      <c r="AJ43" s="75">
        <f>PXIL!N43</f>
        <v>0</v>
      </c>
      <c r="AK43" s="75">
        <f>RTM_IEX!H43</f>
        <v>9.65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5.4236000000000004</v>
      </c>
      <c r="E44">
        <f>GT_NG!P44</f>
        <v>16.724660194174756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4.0000000000000008E-2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666.2765765923383</v>
      </c>
      <c r="P44" s="77">
        <v>57.87</v>
      </c>
      <c r="Q44" s="77">
        <v>14.465455402010051</v>
      </c>
      <c r="R44" s="80">
        <v>41.500000000000007</v>
      </c>
      <c r="S44" s="80">
        <v>0</v>
      </c>
      <c r="T44" s="78">
        <f>SUMPRODUCT(LTA!F44:AJ44,LTA!F$101:AJ$101,LTA!F$103:AJ$103)</f>
        <v>347.95</v>
      </c>
      <c r="U44" s="78">
        <f>SUMPRODUCT(LTA!F44:AJ44,LTA!F$102:AJ$102,LTA!F$103:AJ$103)</f>
        <v>15.420000000000002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-295</v>
      </c>
      <c r="AA44" s="117">
        <f>STOA!H44</f>
        <v>606.06999999999994</v>
      </c>
      <c r="AB44" s="117">
        <f>-STOA!N44</f>
        <v>0</v>
      </c>
      <c r="AC44">
        <f t="shared" si="0"/>
        <v>18.295282190306626</v>
      </c>
      <c r="AD44">
        <f t="shared" si="1"/>
        <v>1468.0950099982167</v>
      </c>
      <c r="AE44">
        <f>'IDT-1'!B44</f>
        <v>0</v>
      </c>
      <c r="AF44" s="26"/>
      <c r="AG44">
        <f t="shared" si="2"/>
        <v>1468.0950099982167</v>
      </c>
      <c r="AI44" s="75">
        <f>PXIL!H44</f>
        <v>0</v>
      </c>
      <c r="AJ44" s="75">
        <f>PXIL!N44</f>
        <v>0</v>
      </c>
      <c r="AK44" s="75">
        <f>RTM_IEX!H44</f>
        <v>9.65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5.4236000000000004</v>
      </c>
      <c r="E45">
        <f>GT_NG!P45</f>
        <v>16.724660194174756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4.0000000000000008E-2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665.40522006622211</v>
      </c>
      <c r="P45" s="77">
        <v>57.87</v>
      </c>
      <c r="Q45" s="77">
        <v>14.72</v>
      </c>
      <c r="R45" s="80">
        <v>41.500000000000007</v>
      </c>
      <c r="S45" s="80">
        <v>0</v>
      </c>
      <c r="T45" s="78">
        <f>SUMPRODUCT(LTA!F45:AJ45,LTA!F$101:AJ$101,LTA!F$103:AJ$103)</f>
        <v>349.69</v>
      </c>
      <c r="U45" s="78">
        <f>SUMPRODUCT(LTA!F45:AJ45,LTA!F$102:AJ$102,LTA!F$103:AJ$103)</f>
        <v>15.4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-275</v>
      </c>
      <c r="AA45" s="117">
        <f>STOA!H45</f>
        <v>608.16999999999996</v>
      </c>
      <c r="AB45" s="117">
        <f>-STOA!N45</f>
        <v>0</v>
      </c>
      <c r="AC45">
        <f t="shared" si="0"/>
        <v>18.167525225161551</v>
      </c>
      <c r="AD45">
        <f t="shared" si="1"/>
        <v>1469.7759550352353</v>
      </c>
      <c r="AE45">
        <f>'IDT-1'!B45</f>
        <v>0</v>
      </c>
      <c r="AF45" s="26"/>
      <c r="AG45">
        <f t="shared" si="2"/>
        <v>1469.7759550352353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5.4236000000000004</v>
      </c>
      <c r="E46">
        <f>GT_NG!P46</f>
        <v>17.181618122977348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4.0000000000000008E-2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663.36049031644768</v>
      </c>
      <c r="P46" s="77">
        <v>57.87</v>
      </c>
      <c r="Q46" s="77">
        <v>14.72</v>
      </c>
      <c r="R46" s="80">
        <v>41.500000000000007</v>
      </c>
      <c r="S46" s="80">
        <v>0</v>
      </c>
      <c r="T46" s="78">
        <f>SUMPRODUCT(LTA!F46:AJ46,LTA!F$101:AJ$101,LTA!F$103:AJ$103)</f>
        <v>351.12999999999994</v>
      </c>
      <c r="U46" s="78">
        <f>SUMPRODUCT(LTA!F46:AJ46,LTA!F$102:AJ$102,LTA!F$103:AJ$103)</f>
        <v>15.4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-270</v>
      </c>
      <c r="AA46" s="117">
        <f>STOA!H46</f>
        <v>609.56999999999994</v>
      </c>
      <c r="AB46" s="117">
        <f>-STOA!N46</f>
        <v>0</v>
      </c>
      <c r="AC46">
        <f t="shared" si="0"/>
        <v>18.072007302870656</v>
      </c>
      <c r="AD46">
        <f t="shared" si="1"/>
        <v>1483.1237011365545</v>
      </c>
      <c r="AE46">
        <f>'IDT-1'!B46</f>
        <v>0</v>
      </c>
      <c r="AF46" s="26"/>
      <c r="AG46">
        <f t="shared" si="2"/>
        <v>1483.1237011365545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5.4236000000000004</v>
      </c>
      <c r="E47">
        <f>GT_NG!P47</f>
        <v>17.181618122977348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4.0000000000000008E-2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663.49366572648512</v>
      </c>
      <c r="P47" s="77">
        <v>57.87</v>
      </c>
      <c r="Q47" s="77">
        <v>14.47</v>
      </c>
      <c r="R47" s="80">
        <v>41.500000000000007</v>
      </c>
      <c r="S47" s="80">
        <v>0</v>
      </c>
      <c r="T47" s="78">
        <f>SUMPRODUCT(LTA!F47:AJ47,LTA!F$101:AJ$101,LTA!F$103:AJ$103)</f>
        <v>352.28999999999996</v>
      </c>
      <c r="U47" s="78">
        <f>SUMPRODUCT(LTA!F47:AJ47,LTA!F$102:AJ$102,LTA!F$103:AJ$103)</f>
        <v>15.370000000000001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-262</v>
      </c>
      <c r="AA47" s="117">
        <f>STOA!H47</f>
        <v>609.56999999999994</v>
      </c>
      <c r="AB47" s="117">
        <f>-STOA!N47</f>
        <v>0</v>
      </c>
      <c r="AC47">
        <f t="shared" si="0"/>
        <v>18.658001535421679</v>
      </c>
      <c r="AD47">
        <f t="shared" si="1"/>
        <v>1418.5508823140406</v>
      </c>
      <c r="AE47">
        <f>'IDT-1'!B47</f>
        <v>0</v>
      </c>
      <c r="AF47" s="26"/>
      <c r="AG47">
        <f t="shared" si="2"/>
        <v>1418.5508823140406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5.4236000000000004</v>
      </c>
      <c r="E48">
        <f>GT_NG!P48</f>
        <v>17.181618122977348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4.0000000000000008E-2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663.49188803101902</v>
      </c>
      <c r="P48" s="77">
        <v>57.87</v>
      </c>
      <c r="Q48" s="77">
        <v>14.47</v>
      </c>
      <c r="R48" s="80">
        <v>41.500000000000007</v>
      </c>
      <c r="S48" s="80">
        <v>0</v>
      </c>
      <c r="T48" s="78">
        <f>SUMPRODUCT(LTA!F48:AJ48,LTA!F$101:AJ$101,LTA!F$103:AJ$103)</f>
        <v>350.29999999999995</v>
      </c>
      <c r="U48" s="78">
        <f>SUMPRODUCT(LTA!F48:AJ48,LTA!F$102:AJ$102,LTA!F$103:AJ$103)</f>
        <v>15.489999999999998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-264</v>
      </c>
      <c r="AA48" s="117">
        <f>STOA!H48</f>
        <v>609.56999999999994</v>
      </c>
      <c r="AB48" s="117">
        <f>-STOA!N48</f>
        <v>0</v>
      </c>
      <c r="AC48">
        <f t="shared" si="0"/>
        <v>18.650408019223772</v>
      </c>
      <c r="AD48">
        <f t="shared" si="1"/>
        <v>1415.6866981347725</v>
      </c>
      <c r="AE48">
        <f>'IDT-1'!B48</f>
        <v>0</v>
      </c>
      <c r="AF48" s="26"/>
      <c r="AG48">
        <f t="shared" si="2"/>
        <v>1415.6866981347725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5.4236000000000004</v>
      </c>
      <c r="E49">
        <f>GT_NG!P49</f>
        <v>17.181618122977348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4.0000000000000008E-2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663.9144505589353</v>
      </c>
      <c r="P49" s="77">
        <v>57.87</v>
      </c>
      <c r="Q49" s="77">
        <v>14.47</v>
      </c>
      <c r="R49" s="80">
        <v>41.500000000000007</v>
      </c>
      <c r="S49" s="80">
        <v>0</v>
      </c>
      <c r="T49" s="78">
        <f>SUMPRODUCT(LTA!F49:AJ49,LTA!F$101:AJ$101,LTA!F$103:AJ$103)</f>
        <v>347.8</v>
      </c>
      <c r="U49" s="78">
        <f>SUMPRODUCT(LTA!F49:AJ49,LTA!F$102:AJ$102,LTA!F$103:AJ$103)</f>
        <v>15.51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-252</v>
      </c>
      <c r="AA49" s="117">
        <f>STOA!H49</f>
        <v>613.06999999999994</v>
      </c>
      <c r="AB49" s="117">
        <f>-STOA!N49</f>
        <v>0</v>
      </c>
      <c r="AC49">
        <f t="shared" si="0"/>
        <v>18.307977468581623</v>
      </c>
      <c r="AD49">
        <f t="shared" si="1"/>
        <v>1457.471691213331</v>
      </c>
      <c r="AE49">
        <f>'IDT-1'!B49</f>
        <v>0</v>
      </c>
      <c r="AF49" s="26"/>
      <c r="AG49">
        <f t="shared" si="2"/>
        <v>1457.471691213331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5.4236000000000004</v>
      </c>
      <c r="E50">
        <f>GT_NG!P50</f>
        <v>17.181618122977348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4.0000000000000008E-2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663.97221281259419</v>
      </c>
      <c r="P50" s="77">
        <v>57.87</v>
      </c>
      <c r="Q50" s="77">
        <v>14.47</v>
      </c>
      <c r="R50" s="80">
        <v>41.500000000000007</v>
      </c>
      <c r="S50" s="80">
        <v>0</v>
      </c>
      <c r="T50" s="78">
        <f>SUMPRODUCT(LTA!F50:AJ50,LTA!F$101:AJ$101,LTA!F$103:AJ$103)</f>
        <v>343.10999999999996</v>
      </c>
      <c r="U50" s="78">
        <f>SUMPRODUCT(LTA!F50:AJ50,LTA!F$102:AJ$102,LTA!F$103:AJ$103)</f>
        <v>15.77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-254</v>
      </c>
      <c r="AA50" s="117">
        <f>STOA!H50</f>
        <v>613.06999999999994</v>
      </c>
      <c r="AB50" s="117">
        <f>-STOA!N50</f>
        <v>0</v>
      </c>
      <c r="AC50">
        <f t="shared" si="0"/>
        <v>18.296136158980406</v>
      </c>
      <c r="AD50">
        <f t="shared" si="1"/>
        <v>1450.111294776591</v>
      </c>
      <c r="AE50">
        <f>'IDT-1'!B50</f>
        <v>0</v>
      </c>
      <c r="AF50" s="26"/>
      <c r="AG50">
        <f t="shared" si="2"/>
        <v>1450.111294776591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5.4236000000000004</v>
      </c>
      <c r="E51">
        <f>GT_NG!P51</f>
        <v>14.809818076812016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4.0000000000000008E-2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658.87849742926915</v>
      </c>
      <c r="P51" s="77">
        <v>57.87</v>
      </c>
      <c r="Q51" s="77">
        <v>15</v>
      </c>
      <c r="R51" s="80">
        <v>41.500000000000007</v>
      </c>
      <c r="S51" s="80">
        <v>0</v>
      </c>
      <c r="T51" s="78">
        <f>SUMPRODUCT(LTA!F51:AJ51,LTA!F$101:AJ$101,LTA!F$103:AJ$103)</f>
        <v>346.66999999999996</v>
      </c>
      <c r="U51" s="78">
        <f>SUMPRODUCT(LTA!F51:AJ51,LTA!F$102:AJ$102,LTA!F$103:AJ$103)</f>
        <v>16.36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-257</v>
      </c>
      <c r="AA51" s="117">
        <f>STOA!H51</f>
        <v>613.06999999999994</v>
      </c>
      <c r="AB51" s="117">
        <f>-STOA!N51</f>
        <v>0</v>
      </c>
      <c r="AC51">
        <f t="shared" si="0"/>
        <v>18.458064301166992</v>
      </c>
      <c r="AD51">
        <f t="shared" si="1"/>
        <v>1426.163851204914</v>
      </c>
      <c r="AE51">
        <f>'IDT-1'!B51</f>
        <v>0</v>
      </c>
      <c r="AF51" s="26"/>
      <c r="AG51">
        <f t="shared" si="2"/>
        <v>1426.163851204914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5.4236000000000004</v>
      </c>
      <c r="E52">
        <f>GT_NG!P52</f>
        <v>14.809818076812016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4.0000000000000008E-2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651.80410291074679</v>
      </c>
      <c r="P52" s="77">
        <v>57.87</v>
      </c>
      <c r="Q52" s="77">
        <v>15</v>
      </c>
      <c r="R52" s="80">
        <v>41.500000000000007</v>
      </c>
      <c r="S52" s="80">
        <v>0</v>
      </c>
      <c r="T52" s="78">
        <f>SUMPRODUCT(LTA!F52:AJ52,LTA!F$101:AJ$101,LTA!F$103:AJ$103)</f>
        <v>338.44</v>
      </c>
      <c r="U52" s="78">
        <f>SUMPRODUCT(LTA!F52:AJ52,LTA!F$102:AJ$102,LTA!F$103:AJ$103)</f>
        <v>17.57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-253</v>
      </c>
      <c r="AA52" s="117">
        <f>STOA!H52</f>
        <v>613.06999999999994</v>
      </c>
      <c r="AB52" s="117">
        <f>-STOA!N52</f>
        <v>0</v>
      </c>
      <c r="AC52">
        <f t="shared" si="0"/>
        <v>18.191983589048871</v>
      </c>
      <c r="AD52">
        <f t="shared" si="1"/>
        <v>1428.3355373985098</v>
      </c>
      <c r="AE52">
        <f>'IDT-1'!B52</f>
        <v>0</v>
      </c>
      <c r="AF52" s="26"/>
      <c r="AG52">
        <f t="shared" si="2"/>
        <v>1428.3355373985098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5.4236000000000004</v>
      </c>
      <c r="E53">
        <f>GT_NG!P53</f>
        <v>17.209465153970829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4.0000000000000008E-2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607.61342695666053</v>
      </c>
      <c r="P53" s="77">
        <v>57.87</v>
      </c>
      <c r="Q53" s="77">
        <v>15</v>
      </c>
      <c r="R53" s="80">
        <v>41.500000000000007</v>
      </c>
      <c r="S53" s="80">
        <v>0</v>
      </c>
      <c r="T53" s="78">
        <f>SUMPRODUCT(LTA!F53:AJ53,LTA!F$101:AJ$101,LTA!F$103:AJ$103)</f>
        <v>338.84999999999997</v>
      </c>
      <c r="U53" s="78">
        <f>SUMPRODUCT(LTA!F53:AJ53,LTA!F$102:AJ$102,LTA!F$103:AJ$103)</f>
        <v>31.76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-245</v>
      </c>
      <c r="AA53" s="117">
        <f>STOA!H53</f>
        <v>613.06999999999994</v>
      </c>
      <c r="AB53" s="117">
        <f>-STOA!N53</f>
        <v>0</v>
      </c>
      <c r="AC53">
        <f t="shared" si="0"/>
        <v>17.38450237351141</v>
      </c>
      <c r="AD53">
        <f t="shared" si="1"/>
        <v>1465.9519897371199</v>
      </c>
      <c r="AE53">
        <f>'IDT-1'!B53</f>
        <v>0</v>
      </c>
      <c r="AF53" s="26"/>
      <c r="AG53">
        <f t="shared" si="2"/>
        <v>1465.9519897371199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5.4236000000000004</v>
      </c>
      <c r="E54">
        <f>GT_NG!P54</f>
        <v>16.751766612641816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4.0000000000000008E-2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608.77646704653012</v>
      </c>
      <c r="P54" s="77">
        <v>57.87</v>
      </c>
      <c r="Q54" s="77">
        <v>15</v>
      </c>
      <c r="R54" s="80">
        <v>41.500000000000007</v>
      </c>
      <c r="S54" s="80">
        <v>0</v>
      </c>
      <c r="T54" s="78">
        <f>SUMPRODUCT(LTA!F54:AJ54,LTA!F$101:AJ$101,LTA!F$103:AJ$103)</f>
        <v>339.79999999999995</v>
      </c>
      <c r="U54" s="78">
        <f>SUMPRODUCT(LTA!F54:AJ54,LTA!F$102:AJ$102,LTA!F$103:AJ$103)</f>
        <v>33.31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-244</v>
      </c>
      <c r="AA54" s="117">
        <f>STOA!H54</f>
        <v>613.06999999999994</v>
      </c>
      <c r="AB54" s="117">
        <f>-STOA!N54</f>
        <v>0</v>
      </c>
      <c r="AC54">
        <f t="shared" si="0"/>
        <v>17.448221889227348</v>
      </c>
      <c r="AD54">
        <f t="shared" si="1"/>
        <v>1465.0936117699443</v>
      </c>
      <c r="AE54">
        <f>'IDT-1'!B54</f>
        <v>0</v>
      </c>
      <c r="AF54" s="26"/>
      <c r="AG54">
        <f t="shared" si="2"/>
        <v>1465.0936117699443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5.4236000000000004</v>
      </c>
      <c r="E55">
        <f>GT_NG!P55</f>
        <v>16.751766612641816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4.0000000000000008E-2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614.22673918992302</v>
      </c>
      <c r="P55" s="77">
        <v>60</v>
      </c>
      <c r="Q55" s="77">
        <v>15</v>
      </c>
      <c r="R55" s="80">
        <v>41.500000000000007</v>
      </c>
      <c r="S55" s="80">
        <v>0</v>
      </c>
      <c r="T55" s="78">
        <f>SUMPRODUCT(LTA!F55:AJ55,LTA!F$101:AJ$101,LTA!F$103:AJ$103)</f>
        <v>342.09999999999997</v>
      </c>
      <c r="U55" s="78">
        <f>SUMPRODUCT(LTA!F55:AJ55,LTA!F$102:AJ$102,LTA!F$103:AJ$103)</f>
        <v>34.910000000000004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-266</v>
      </c>
      <c r="AA55" s="117">
        <f>STOA!H55</f>
        <v>613.06999999999994</v>
      </c>
      <c r="AB55" s="117">
        <f>-STOA!N55</f>
        <v>0</v>
      </c>
      <c r="AC55">
        <f t="shared" si="0"/>
        <v>17.700176451966527</v>
      </c>
      <c r="AD55">
        <f t="shared" si="1"/>
        <v>1459.3219293505981</v>
      </c>
      <c r="AE55">
        <f>'IDT-1'!B55</f>
        <v>0</v>
      </c>
      <c r="AF55" s="26"/>
      <c r="AG55">
        <f t="shared" si="2"/>
        <v>1459.3219293505981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5.4236000000000004</v>
      </c>
      <c r="E56">
        <f>GT_NG!P56</f>
        <v>16.751766612641816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4.0000000000000008E-2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613.05574190288542</v>
      </c>
      <c r="P56" s="77">
        <v>57.87</v>
      </c>
      <c r="Q56" s="77">
        <v>15</v>
      </c>
      <c r="R56" s="80">
        <v>41.500000000000007</v>
      </c>
      <c r="S56" s="80">
        <v>0</v>
      </c>
      <c r="T56" s="78">
        <f>SUMPRODUCT(LTA!F56:AJ56,LTA!F$101:AJ$101,LTA!F$103:AJ$103)</f>
        <v>294.64999999999998</v>
      </c>
      <c r="U56" s="78">
        <f>SUMPRODUCT(LTA!F56:AJ56,LTA!F$102:AJ$102,LTA!F$103:AJ$103)</f>
        <v>36.81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-272</v>
      </c>
      <c r="AA56" s="117">
        <f>STOA!H56</f>
        <v>613.06999999999994</v>
      </c>
      <c r="AB56" s="117">
        <f>-STOA!N56</f>
        <v>0</v>
      </c>
      <c r="AC56">
        <f t="shared" si="0"/>
        <v>17.323556440973768</v>
      </c>
      <c r="AD56">
        <f t="shared" si="1"/>
        <v>1404.8475520745533</v>
      </c>
      <c r="AE56">
        <f>'IDT-1'!B56</f>
        <v>0</v>
      </c>
      <c r="AF56" s="26"/>
      <c r="AG56">
        <f t="shared" si="2"/>
        <v>1404.8475520745533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5.4236000000000004</v>
      </c>
      <c r="E57">
        <f>GT_NG!P57</f>
        <v>16.751766612641816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4.0000000000000008E-2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622.94853804063018</v>
      </c>
      <c r="P57" s="77">
        <v>58.46423259025449</v>
      </c>
      <c r="Q57" s="77">
        <v>15</v>
      </c>
      <c r="R57" s="80">
        <v>41.500000000000007</v>
      </c>
      <c r="S57" s="80">
        <v>0</v>
      </c>
      <c r="T57" s="78">
        <f>SUMPRODUCT(LTA!F57:AJ57,LTA!F$101:AJ$101,LTA!F$103:AJ$103)</f>
        <v>299.68</v>
      </c>
      <c r="U57" s="78">
        <f>SUMPRODUCT(LTA!F57:AJ57,LTA!F$102:AJ$102,LTA!F$103:AJ$103)</f>
        <v>38.910000000000004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-271</v>
      </c>
      <c r="AA57" s="117">
        <f>STOA!H57</f>
        <v>613.06999999999994</v>
      </c>
      <c r="AB57" s="117">
        <f>-STOA!N57</f>
        <v>0</v>
      </c>
      <c r="AC57">
        <f t="shared" si="0"/>
        <v>17.531855058913333</v>
      </c>
      <c r="AD57">
        <f t="shared" si="1"/>
        <v>1416.2562821846132</v>
      </c>
      <c r="AE57">
        <f>'IDT-1'!B57</f>
        <v>0</v>
      </c>
      <c r="AF57" s="26"/>
      <c r="AG57">
        <f t="shared" si="2"/>
        <v>1416.2562821846132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5.4236000000000004</v>
      </c>
      <c r="E58">
        <f>GT_NG!P58</f>
        <v>16.751766612641816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4.0000000000000008E-2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659.36256561680841</v>
      </c>
      <c r="P58" s="77">
        <v>54.94</v>
      </c>
      <c r="Q58" s="77">
        <v>15</v>
      </c>
      <c r="R58" s="80">
        <v>41.500000000000007</v>
      </c>
      <c r="S58" s="80">
        <v>0</v>
      </c>
      <c r="T58" s="78">
        <f>SUMPRODUCT(LTA!F58:AJ58,LTA!F$101:AJ$101,LTA!F$103:AJ$103)</f>
        <v>238.26000000000002</v>
      </c>
      <c r="U58" s="78">
        <f>SUMPRODUCT(LTA!F58:AJ58,LTA!F$102:AJ$102,LTA!F$103:AJ$103)</f>
        <v>41.129999999999995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-262</v>
      </c>
      <c r="AA58" s="117">
        <f>STOA!H58</f>
        <v>613.06999999999994</v>
      </c>
      <c r="AB58" s="117">
        <f>-STOA!N58</f>
        <v>0</v>
      </c>
      <c r="AC58">
        <f t="shared" si="0"/>
        <v>17.211543979567505</v>
      </c>
      <c r="AD58">
        <f t="shared" si="1"/>
        <v>1400.2663882498825</v>
      </c>
      <c r="AE58">
        <f>'IDT-1'!B58</f>
        <v>0</v>
      </c>
      <c r="AF58" s="26"/>
      <c r="AG58">
        <f t="shared" si="2"/>
        <v>1400.2663882498825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5.4236000000000004</v>
      </c>
      <c r="E59">
        <f>GT_NG!P59</f>
        <v>16.751766612641816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4.0000000000000008E-2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661.12717535395666</v>
      </c>
      <c r="P59" s="77">
        <v>57.873494776254596</v>
      </c>
      <c r="Q59" s="77">
        <v>15</v>
      </c>
      <c r="R59" s="80">
        <v>41.500000000000007</v>
      </c>
      <c r="S59" s="80">
        <v>0</v>
      </c>
      <c r="T59" s="78">
        <f>SUMPRODUCT(LTA!F59:AJ59,LTA!F$101:AJ$101,LTA!F$103:AJ$103)</f>
        <v>240.14000000000001</v>
      </c>
      <c r="U59" s="78">
        <f>SUMPRODUCT(LTA!F59:AJ59,LTA!F$102:AJ$102,LTA!F$103:AJ$103)</f>
        <v>43.31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-249</v>
      </c>
      <c r="AA59" s="117">
        <f>STOA!H59</f>
        <v>613.06999999999994</v>
      </c>
      <c r="AB59" s="117">
        <f>-STOA!N59</f>
        <v>0</v>
      </c>
      <c r="AC59">
        <f t="shared" si="0"/>
        <v>17.146565258930327</v>
      </c>
      <c r="AD59">
        <f t="shared" si="1"/>
        <v>1425.0894714839226</v>
      </c>
      <c r="AE59">
        <f>'IDT-1'!B59</f>
        <v>0</v>
      </c>
      <c r="AF59" s="26"/>
      <c r="AG59">
        <f t="shared" si="2"/>
        <v>1425.0894714839226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5.4236000000000004</v>
      </c>
      <c r="E60">
        <f>GT_NG!P60</f>
        <v>16.751766612641816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4.0000000000000008E-2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666.06697694136085</v>
      </c>
      <c r="P60" s="77">
        <v>57.873494776254596</v>
      </c>
      <c r="Q60" s="77">
        <v>15</v>
      </c>
      <c r="R60" s="80">
        <v>41.500000000000007</v>
      </c>
      <c r="S60" s="80">
        <v>0</v>
      </c>
      <c r="T60" s="78">
        <f>SUMPRODUCT(LTA!F60:AJ60,LTA!F$101:AJ$101,LTA!F$103:AJ$103)</f>
        <v>242.3</v>
      </c>
      <c r="U60" s="78">
        <f>SUMPRODUCT(LTA!F60:AJ60,LTA!F$102:AJ$102,LTA!F$103:AJ$103)</f>
        <v>46.11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-238</v>
      </c>
      <c r="AA60" s="117">
        <f>STOA!H60</f>
        <v>609.56999999999994</v>
      </c>
      <c r="AB60" s="117">
        <f>-STOA!N60</f>
        <v>0</v>
      </c>
      <c r="AC60">
        <f t="shared" si="0"/>
        <v>17.194005385377288</v>
      </c>
      <c r="AD60">
        <f t="shared" si="1"/>
        <v>1432.4418329448797</v>
      </c>
      <c r="AE60">
        <f>'IDT-1'!B60</f>
        <v>0</v>
      </c>
      <c r="AF60" s="26"/>
      <c r="AG60">
        <f t="shared" si="2"/>
        <v>1432.4418329448797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5.4236000000000004</v>
      </c>
      <c r="E61">
        <f>GT_NG!P61</f>
        <v>16.751766612641816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4.0000000000000008E-2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667.68305788377825</v>
      </c>
      <c r="P61" s="77">
        <v>57.873494776254596</v>
      </c>
      <c r="Q61" s="77">
        <v>15</v>
      </c>
      <c r="R61" s="80">
        <v>41.500000000000007</v>
      </c>
      <c r="S61" s="80">
        <v>0</v>
      </c>
      <c r="T61" s="78">
        <f>SUMPRODUCT(LTA!F61:AJ61,LTA!F$101:AJ$101,LTA!F$103:AJ$103)</f>
        <v>246.17000000000002</v>
      </c>
      <c r="U61" s="78">
        <f>SUMPRODUCT(LTA!F61:AJ61,LTA!F$102:AJ$102,LTA!F$103:AJ$103)</f>
        <v>31.47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-240</v>
      </c>
      <c r="AA61" s="117">
        <f>STOA!H61</f>
        <v>606.06999999999994</v>
      </c>
      <c r="AB61" s="117">
        <f>-STOA!N61</f>
        <v>0</v>
      </c>
      <c r="AC61">
        <f t="shared" si="0"/>
        <v>17.491044763691544</v>
      </c>
      <c r="AD61">
        <f t="shared" si="1"/>
        <v>1373.4908745089831</v>
      </c>
      <c r="AE61">
        <f>'IDT-1'!B61</f>
        <v>0</v>
      </c>
      <c r="AF61" s="26"/>
      <c r="AG61">
        <f t="shared" si="2"/>
        <v>1373.4908745089831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5.4236000000000004</v>
      </c>
      <c r="E62">
        <f>GT_NG!P62</f>
        <v>14.832409012131716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4.0000000000000008E-2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642.71617470000081</v>
      </c>
      <c r="P62" s="77">
        <v>57.873494776254596</v>
      </c>
      <c r="Q62" s="77">
        <v>15</v>
      </c>
      <c r="R62" s="80">
        <v>41.500000000000007</v>
      </c>
      <c r="S62" s="80">
        <v>0</v>
      </c>
      <c r="T62" s="78">
        <f>SUMPRODUCT(LTA!F62:AJ62,LTA!F$101:AJ$101,LTA!F$103:AJ$103)</f>
        <v>244.83999999999997</v>
      </c>
      <c r="U62" s="78">
        <f>SUMPRODUCT(LTA!F62:AJ62,LTA!F$102:AJ$102,LTA!F$103:AJ$103)</f>
        <v>31.39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-237</v>
      </c>
      <c r="AA62" s="117">
        <f>STOA!H62</f>
        <v>602.56999999999994</v>
      </c>
      <c r="AB62" s="117">
        <f>-STOA!N62</f>
        <v>0</v>
      </c>
      <c r="AC62">
        <f t="shared" si="0"/>
        <v>16.944894019123957</v>
      </c>
      <c r="AD62">
        <f t="shared" si="1"/>
        <v>1372.2407844692632</v>
      </c>
      <c r="AE62">
        <f>'IDT-1'!B62</f>
        <v>0</v>
      </c>
      <c r="AF62" s="26"/>
      <c r="AG62">
        <f t="shared" si="2"/>
        <v>1372.2407844692632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5.4236000000000004</v>
      </c>
      <c r="E63">
        <f>GT_NG!P63</f>
        <v>14.832409012131716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4.0000000000000008E-2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655.03074568301122</v>
      </c>
      <c r="P63" s="77">
        <v>57.873494776254596</v>
      </c>
      <c r="Q63" s="77">
        <v>14.47</v>
      </c>
      <c r="R63" s="80">
        <v>41.500000000000007</v>
      </c>
      <c r="S63" s="80">
        <v>0</v>
      </c>
      <c r="T63" s="78">
        <f>SUMPRODUCT(LTA!F63:AJ63,LTA!F$101:AJ$101,LTA!F$103:AJ$103)</f>
        <v>212.10000000000002</v>
      </c>
      <c r="U63" s="78">
        <f>SUMPRODUCT(LTA!F63:AJ63,LTA!F$102:AJ$102,LTA!F$103:AJ$103)</f>
        <v>32.450000000000003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-240</v>
      </c>
      <c r="AA63" s="117">
        <f>STOA!H63</f>
        <v>601.1</v>
      </c>
      <c r="AB63" s="117">
        <f>-STOA!N63</f>
        <v>0</v>
      </c>
      <c r="AC63">
        <f t="shared" si="0"/>
        <v>16.739121988730059</v>
      </c>
      <c r="AD63">
        <f t="shared" si="1"/>
        <v>1353.0811274826674</v>
      </c>
      <c r="AE63">
        <f>'IDT-1'!B63</f>
        <v>0</v>
      </c>
      <c r="AF63" s="26"/>
      <c r="AG63">
        <f t="shared" si="2"/>
        <v>1353.0811274826674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5.4236000000000004</v>
      </c>
      <c r="E64">
        <f>GT_NG!P64</f>
        <v>14.832409012131716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4.0000000000000008E-2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655.03235140478921</v>
      </c>
      <c r="P64" s="77">
        <v>57.873494776254596</v>
      </c>
      <c r="Q64" s="77">
        <v>14.47</v>
      </c>
      <c r="R64" s="80">
        <v>41.500000000000007</v>
      </c>
      <c r="S64" s="80">
        <v>0</v>
      </c>
      <c r="T64" s="78">
        <f>SUMPRODUCT(LTA!F64:AJ64,LTA!F$101:AJ$101,LTA!F$103:AJ$103)</f>
        <v>216.19</v>
      </c>
      <c r="U64" s="78">
        <f>SUMPRODUCT(LTA!F64:AJ64,LTA!F$102:AJ$102,LTA!F$103:AJ$103)</f>
        <v>33.85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-256</v>
      </c>
      <c r="AA64" s="117">
        <f>STOA!H64</f>
        <v>587.1</v>
      </c>
      <c r="AB64" s="117">
        <f>-STOA!N64</f>
        <v>0</v>
      </c>
      <c r="AC64">
        <f t="shared" si="0"/>
        <v>16.584344971381945</v>
      </c>
      <c r="AD64">
        <f t="shared" si="1"/>
        <v>1353.7275102217932</v>
      </c>
      <c r="AE64">
        <f>'IDT-1'!B64</f>
        <v>0</v>
      </c>
      <c r="AF64" s="26"/>
      <c r="AG64">
        <f t="shared" si="2"/>
        <v>1353.7275102217932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5.4236000000000004</v>
      </c>
      <c r="E65">
        <f>GT_NG!P65</f>
        <v>16.751766612641816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4.0000000000000008E-2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677.29957021756445</v>
      </c>
      <c r="P65" s="77">
        <v>57.87</v>
      </c>
      <c r="Q65" s="77">
        <v>15</v>
      </c>
      <c r="R65" s="80">
        <v>41.500000000000007</v>
      </c>
      <c r="S65" s="80">
        <v>0</v>
      </c>
      <c r="T65" s="78">
        <f>SUMPRODUCT(LTA!F65:AJ65,LTA!F$101:AJ$101,LTA!F$103:AJ$103)</f>
        <v>275.03999999999996</v>
      </c>
      <c r="U65" s="78">
        <f>SUMPRODUCT(LTA!F65:AJ65,LTA!F$102:AJ$102,LTA!F$103:AJ$103)</f>
        <v>36.65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-241</v>
      </c>
      <c r="AA65" s="117">
        <f>STOA!H65</f>
        <v>580.79999999999995</v>
      </c>
      <c r="AB65" s="117">
        <f>-STOA!N65</f>
        <v>0</v>
      </c>
      <c r="AC65">
        <f t="shared" si="0"/>
        <v>17.439828257665138</v>
      </c>
      <c r="AD65">
        <f t="shared" si="1"/>
        <v>1415.9351085725411</v>
      </c>
      <c r="AE65">
        <f>'IDT-1'!B65</f>
        <v>0</v>
      </c>
      <c r="AF65" s="26"/>
      <c r="AG65">
        <f t="shared" si="2"/>
        <v>1415.9351085725411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5.4236000000000004</v>
      </c>
      <c r="E66">
        <f>GT_NG!P66</f>
        <v>16.751766612641816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4.0000000000000008E-2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677.30135237960201</v>
      </c>
      <c r="P66" s="77">
        <v>57.87</v>
      </c>
      <c r="Q66" s="77">
        <v>15</v>
      </c>
      <c r="R66" s="80">
        <v>41.500000000000007</v>
      </c>
      <c r="S66" s="80">
        <v>0</v>
      </c>
      <c r="T66" s="78">
        <f>SUMPRODUCT(LTA!F66:AJ66,LTA!F$101:AJ$101,LTA!F$103:AJ$103)</f>
        <v>248.17000000000002</v>
      </c>
      <c r="U66" s="78">
        <f>SUMPRODUCT(LTA!F66:AJ66,LTA!F$102:AJ$102,LTA!F$103:AJ$103)</f>
        <v>36.72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-235</v>
      </c>
      <c r="AA66" s="117">
        <f>STOA!H66</f>
        <v>573.1</v>
      </c>
      <c r="AB66" s="117">
        <f>-STOA!N66</f>
        <v>0</v>
      </c>
      <c r="AC66">
        <f t="shared" si="0"/>
        <v>17.118487685646677</v>
      </c>
      <c r="AD66">
        <f t="shared" si="1"/>
        <v>1383.7582313065971</v>
      </c>
      <c r="AE66">
        <f>'IDT-1'!B66</f>
        <v>0</v>
      </c>
      <c r="AF66" s="26"/>
      <c r="AG66">
        <f t="shared" si="2"/>
        <v>1383.7582313065971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5.4236000000000004</v>
      </c>
      <c r="E67">
        <f>GT_NG!P67</f>
        <v>16.751766612641816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4.0000000000000008E-2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681.54963699919563</v>
      </c>
      <c r="P67" s="77">
        <v>57.87</v>
      </c>
      <c r="Q67" s="77">
        <v>15</v>
      </c>
      <c r="R67" s="80">
        <v>41.500000000000007</v>
      </c>
      <c r="S67" s="80">
        <v>0</v>
      </c>
      <c r="T67" s="78">
        <f>SUMPRODUCT(LTA!F67:AJ67,LTA!F$101:AJ$101,LTA!F$103:AJ$103)</f>
        <v>231.51</v>
      </c>
      <c r="U67" s="78">
        <f>SUMPRODUCT(LTA!F67:AJ67,LTA!F$102:AJ$102,LTA!F$103:AJ$103)</f>
        <v>35.989999999999995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-221</v>
      </c>
      <c r="AA67" s="117">
        <f>STOA!H67</f>
        <v>558.4</v>
      </c>
      <c r="AB67" s="117">
        <f>-STOA!N67</f>
        <v>0</v>
      </c>
      <c r="AC67">
        <f t="shared" si="0"/>
        <v>16.882358717821297</v>
      </c>
      <c r="AD67">
        <f t="shared" si="1"/>
        <v>1355.1526448940162</v>
      </c>
      <c r="AE67">
        <f>'IDT-1'!B67</f>
        <v>0</v>
      </c>
      <c r="AF67" s="26"/>
      <c r="AG67">
        <f t="shared" si="2"/>
        <v>1355.1526448940162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5.4236000000000004</v>
      </c>
      <c r="E68">
        <f>GT_NG!P68</f>
        <v>16.751766612641816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4.0000000000000008E-2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692.25600591571992</v>
      </c>
      <c r="P68" s="77">
        <v>57.87</v>
      </c>
      <c r="Q68" s="77">
        <v>15</v>
      </c>
      <c r="R68" s="80">
        <v>41.500000000000007</v>
      </c>
      <c r="S68" s="80">
        <v>0</v>
      </c>
      <c r="T68" s="78">
        <f>SUMPRODUCT(LTA!F68:AJ68,LTA!F$101:AJ$101,LTA!F$103:AJ$103)</f>
        <v>219.99</v>
      </c>
      <c r="U68" s="78">
        <f>SUMPRODUCT(LTA!F68:AJ68,LTA!F$102:AJ$102,LTA!F$103:AJ$103)</f>
        <v>74.77000000000001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-198</v>
      </c>
      <c r="AA68" s="117">
        <f>STOA!H68</f>
        <v>545.1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16.877469576231832</v>
      </c>
      <c r="AD68">
        <f t="shared" ref="AD68:AD98" si="4">SUM(B68:AB68,AI68:AR68)-AC68</f>
        <v>1404.8239029521301</v>
      </c>
      <c r="AE68">
        <f>'IDT-1'!B68</f>
        <v>0</v>
      </c>
      <c r="AF68" s="26"/>
      <c r="AG68">
        <f t="shared" ref="AG68:AG98" si="5">SUM(AD68:AF68)+AT68</f>
        <v>1404.8239029521301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5.4236000000000004</v>
      </c>
      <c r="E69">
        <f>GT_NG!P69</f>
        <v>16.751766612641816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4.0000000000000008E-2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687.42744851930661</v>
      </c>
      <c r="P69" s="77">
        <v>58.572914510350316</v>
      </c>
      <c r="Q69" s="77">
        <v>15</v>
      </c>
      <c r="R69" s="80">
        <v>41.500000000000007</v>
      </c>
      <c r="S69" s="80">
        <v>0</v>
      </c>
      <c r="T69" s="78">
        <f>SUMPRODUCT(LTA!F69:AJ69,LTA!F$101:AJ$101,LTA!F$103:AJ$103)</f>
        <v>179.85999999999999</v>
      </c>
      <c r="U69" s="78">
        <f>SUMPRODUCT(LTA!F69:AJ69,LTA!F$102:AJ$102,LTA!F$103:AJ$103)</f>
        <v>72.81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-122</v>
      </c>
      <c r="AA69" s="117">
        <f>STOA!H69</f>
        <v>533.20000000000005</v>
      </c>
      <c r="AB69" s="117">
        <f>-STOA!N69</f>
        <v>0</v>
      </c>
      <c r="AC69">
        <f t="shared" si="3"/>
        <v>16.010926817946661</v>
      </c>
      <c r="AD69">
        <f t="shared" si="4"/>
        <v>1387.574802824352</v>
      </c>
      <c r="AE69">
        <f>'IDT-1'!B69</f>
        <v>0</v>
      </c>
      <c r="AF69" s="26"/>
      <c r="AG69">
        <f t="shared" si="5"/>
        <v>1387.574802824352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5.4236000000000004</v>
      </c>
      <c r="E70">
        <f>GT_NG!P70</f>
        <v>16.751766612641816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4.0000000000000008E-2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690.37559825927872</v>
      </c>
      <c r="P70" s="77">
        <v>58.572914510350316</v>
      </c>
      <c r="Q70" s="77">
        <v>15</v>
      </c>
      <c r="R70" s="80">
        <v>41.500000000000007</v>
      </c>
      <c r="S70" s="80">
        <v>0</v>
      </c>
      <c r="T70" s="78">
        <f>SUMPRODUCT(LTA!F70:AJ70,LTA!F$101:AJ$101,LTA!F$103:AJ$103)</f>
        <v>153.82999999999998</v>
      </c>
      <c r="U70" s="78">
        <f>SUMPRODUCT(LTA!F70:AJ70,LTA!F$102:AJ$102,LTA!F$103:AJ$103)</f>
        <v>70.95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-53</v>
      </c>
      <c r="AA70" s="117">
        <f>STOA!H70</f>
        <v>512.20000000000005</v>
      </c>
      <c r="AB70" s="117">
        <f>-STOA!N70</f>
        <v>0</v>
      </c>
      <c r="AC70">
        <f t="shared" si="3"/>
        <v>15.136097776982064</v>
      </c>
      <c r="AD70">
        <f t="shared" si="4"/>
        <v>1395.5077816052888</v>
      </c>
      <c r="AE70">
        <f>'IDT-1'!B70</f>
        <v>0</v>
      </c>
      <c r="AF70" s="26"/>
      <c r="AG70">
        <f t="shared" si="5"/>
        <v>1395.5077816052888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5.4236000000000004</v>
      </c>
      <c r="E71">
        <f>GT_NG!P71</f>
        <v>16.751766612641816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4.0000000000000008E-2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687.29227132972323</v>
      </c>
      <c r="P71" s="77">
        <v>57.873494776254596</v>
      </c>
      <c r="Q71" s="77">
        <v>14.47</v>
      </c>
      <c r="R71" s="80">
        <v>41.5</v>
      </c>
      <c r="S71" s="80">
        <v>0</v>
      </c>
      <c r="T71" s="78">
        <f>SUMPRODUCT(LTA!F71:AJ71,LTA!F$101:AJ$101,LTA!F$103:AJ$103)</f>
        <v>129.92999999999998</v>
      </c>
      <c r="U71" s="78">
        <f>SUMPRODUCT(LTA!F71:AJ71,LTA!F$102:AJ$102,LTA!F$103:AJ$103)</f>
        <v>64.45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502.28000000000003</v>
      </c>
      <c r="AB71" s="117">
        <f>-STOA!N71</f>
        <v>0</v>
      </c>
      <c r="AC71">
        <f t="shared" si="3"/>
        <v>14.539132673331439</v>
      </c>
      <c r="AD71">
        <f t="shared" si="4"/>
        <v>1374.472000045288</v>
      </c>
      <c r="AE71">
        <f>'IDT-1'!B71</f>
        <v>0</v>
      </c>
      <c r="AF71" s="26"/>
      <c r="AG71">
        <f t="shared" si="5"/>
        <v>1374.472000045288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-131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5.4236000000000004</v>
      </c>
      <c r="E72">
        <f>GT_NG!P72</f>
        <v>16.751766612641816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4.0000000000000008E-2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687.29702128183112</v>
      </c>
      <c r="P72" s="77">
        <v>57.873494776254596</v>
      </c>
      <c r="Q72" s="77">
        <v>14.47</v>
      </c>
      <c r="R72" s="80">
        <v>32.08</v>
      </c>
      <c r="S72" s="80">
        <v>0</v>
      </c>
      <c r="T72" s="78">
        <f>SUMPRODUCT(LTA!F72:AJ72,LTA!F$101:AJ$101,LTA!F$103:AJ$103)</f>
        <v>115.47</v>
      </c>
      <c r="U72" s="78">
        <f>SUMPRODUCT(LTA!F72:AJ72,LTA!F$102:AJ$102,LTA!F$103:AJ$103)</f>
        <v>58.28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489.68</v>
      </c>
      <c r="AB72" s="117">
        <f>-STOA!N72</f>
        <v>0</v>
      </c>
      <c r="AC72">
        <f t="shared" si="3"/>
        <v>13.702191841755836</v>
      </c>
      <c r="AD72">
        <f t="shared" si="4"/>
        <v>1384.6636908289718</v>
      </c>
      <c r="AE72">
        <f>'IDT-1'!B72</f>
        <v>0</v>
      </c>
      <c r="AF72" s="26"/>
      <c r="AG72">
        <f t="shared" si="5"/>
        <v>1384.6636908289718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-79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5.4236000000000004</v>
      </c>
      <c r="E73">
        <f>GT_NG!P73</f>
        <v>16.751766612641816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4.0000000000000008E-2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696.54287397523854</v>
      </c>
      <c r="P73" s="77">
        <v>57.873494776254596</v>
      </c>
      <c r="Q73" s="77">
        <v>14.47</v>
      </c>
      <c r="R73" s="80">
        <v>10.979999999999999</v>
      </c>
      <c r="S73" s="80">
        <v>0</v>
      </c>
      <c r="T73" s="78">
        <f>SUMPRODUCT(LTA!F73:AJ73,LTA!F$101:AJ$101,LTA!F$103:AJ$103)</f>
        <v>90.88</v>
      </c>
      <c r="U73" s="78">
        <f>SUMPRODUCT(LTA!F73:AJ73,LTA!F$102:AJ$102,LTA!F$103:AJ$103)</f>
        <v>27.94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475.68</v>
      </c>
      <c r="AB73" s="117">
        <f>-STOA!N73</f>
        <v>0</v>
      </c>
      <c r="AC73">
        <f t="shared" si="3"/>
        <v>12.831485050058305</v>
      </c>
      <c r="AD73">
        <f t="shared" si="4"/>
        <v>1322.7502503140768</v>
      </c>
      <c r="AE73">
        <f>'IDT-1'!B73</f>
        <v>0</v>
      </c>
      <c r="AF73" s="26"/>
      <c r="AG73">
        <f t="shared" si="5"/>
        <v>1322.7502503140768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5.4236000000000004</v>
      </c>
      <c r="E74">
        <f>GT_NG!P74</f>
        <v>16.751766612641816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4.0000000000000008E-2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708.59677279702669</v>
      </c>
      <c r="P74" s="77">
        <v>57.873494776254596</v>
      </c>
      <c r="Q74" s="77">
        <v>14.47</v>
      </c>
      <c r="R74" s="80">
        <v>8.02</v>
      </c>
      <c r="S74" s="80">
        <v>0</v>
      </c>
      <c r="T74" s="78">
        <f>SUMPRODUCT(LTA!F74:AJ74,LTA!F$101:AJ$101,LTA!F$103:AJ$103)</f>
        <v>79.81</v>
      </c>
      <c r="U74" s="78">
        <f>SUMPRODUCT(LTA!F74:AJ74,LTA!F$102:AJ$102,LTA!F$103:AJ$103)</f>
        <v>27.79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468.68</v>
      </c>
      <c r="AB74" s="117">
        <f>-STOA!N74</f>
        <v>0</v>
      </c>
      <c r="AC74">
        <f t="shared" si="3"/>
        <v>12.680150339512476</v>
      </c>
      <c r="AD74">
        <f t="shared" si="4"/>
        <v>1321.7754838464107</v>
      </c>
      <c r="AE74">
        <f>'IDT-1'!B74</f>
        <v>0</v>
      </c>
      <c r="AF74" s="26"/>
      <c r="AG74">
        <f t="shared" si="5"/>
        <v>1321.7754838464107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5.4236000000000004</v>
      </c>
      <c r="E75">
        <f>GT_NG!P75</f>
        <v>16.751766612641816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4.0000000000000008E-2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750.71005183698571</v>
      </c>
      <c r="P75" s="77">
        <v>57.873494776254596</v>
      </c>
      <c r="Q75" s="77">
        <v>14.47</v>
      </c>
      <c r="R75" s="80">
        <v>0</v>
      </c>
      <c r="S75" s="80">
        <v>0</v>
      </c>
      <c r="T75" s="78">
        <f>SUMPRODUCT(LTA!F75:AJ75,LTA!F$101:AJ$101,LTA!F$103:AJ$103)</f>
        <v>65.34</v>
      </c>
      <c r="U75" s="78">
        <f>SUMPRODUCT(LTA!F75:AJ75,LTA!F$102:AJ$102,LTA!F$103:AJ$103)</f>
        <v>28.66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461.68</v>
      </c>
      <c r="AB75" s="117">
        <f>-STOA!N75</f>
        <v>0</v>
      </c>
      <c r="AC75">
        <f t="shared" si="3"/>
        <v>12.932063107897045</v>
      </c>
      <c r="AD75">
        <f t="shared" si="4"/>
        <v>1320.0168501179851</v>
      </c>
      <c r="AE75">
        <f>'IDT-1'!B75</f>
        <v>0</v>
      </c>
      <c r="AF75" s="26"/>
      <c r="AG75">
        <f t="shared" si="5"/>
        <v>1320.0168501179851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5.4236000000000004</v>
      </c>
      <c r="E76">
        <f>GT_NG!P76</f>
        <v>16.751766612641816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4.0000000000000008E-2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797.85665654674506</v>
      </c>
      <c r="P76" s="77">
        <v>57.873494776254596</v>
      </c>
      <c r="Q76" s="77">
        <v>14.47</v>
      </c>
      <c r="R76" s="80">
        <v>0</v>
      </c>
      <c r="S76" s="80">
        <v>0</v>
      </c>
      <c r="T76" s="78">
        <f>SUMPRODUCT(LTA!F76:AJ76,LTA!F$101:AJ$101,LTA!F$103:AJ$103)</f>
        <v>52.09</v>
      </c>
      <c r="U76" s="78">
        <f>SUMPRODUCT(LTA!F76:AJ76,LTA!F$102:AJ$102,LTA!F$103:AJ$103)</f>
        <v>28.400000000000002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447.68</v>
      </c>
      <c r="AB76" s="117">
        <f>-STOA!N76</f>
        <v>0</v>
      </c>
      <c r="AC76">
        <f t="shared" si="3"/>
        <v>13.184768377042685</v>
      </c>
      <c r="AD76">
        <f t="shared" si="4"/>
        <v>1330.4007495585988</v>
      </c>
      <c r="AE76">
        <f>'IDT-1'!B76</f>
        <v>0</v>
      </c>
      <c r="AF76" s="26"/>
      <c r="AG76">
        <f t="shared" si="5"/>
        <v>1330.4007495585988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5.4236000000000004</v>
      </c>
      <c r="E77">
        <f>GT_NG!P77</f>
        <v>16.751766612641816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4.0000000000000008E-2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827.81818909375704</v>
      </c>
      <c r="P77" s="77">
        <v>57.873494776254596</v>
      </c>
      <c r="Q77" s="77">
        <v>14.570000000000002</v>
      </c>
      <c r="R77" s="80">
        <v>0</v>
      </c>
      <c r="S77" s="80">
        <v>0</v>
      </c>
      <c r="T77" s="78">
        <f>SUMPRODUCT(LTA!F77:AJ77,LTA!F$101:AJ$101,LTA!F$103:AJ$103)</f>
        <v>39.11</v>
      </c>
      <c r="U77" s="78">
        <f>SUMPRODUCT(LTA!F77:AJ77,LTA!F$102:AJ$102,LTA!F$103:AJ$103)</f>
        <v>28.299999999999997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444.18</v>
      </c>
      <c r="AB77" s="117">
        <f>-STOA!N77</f>
        <v>0</v>
      </c>
      <c r="AC77">
        <f t="shared" si="3"/>
        <v>13.125843313012483</v>
      </c>
      <c r="AD77">
        <f t="shared" si="4"/>
        <v>1363.9412071696411</v>
      </c>
      <c r="AE77">
        <f>'IDT-1'!B77</f>
        <v>0</v>
      </c>
      <c r="AF77" s="26"/>
      <c r="AG77">
        <f t="shared" si="5"/>
        <v>1363.9412071696411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5.4236000000000004</v>
      </c>
      <c r="E78">
        <f>GT_NG!P78</f>
        <v>16.751766612641816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4.0000000000000008E-2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855.53365804253053</v>
      </c>
      <c r="P78" s="77">
        <v>57.873494776254596</v>
      </c>
      <c r="Q78" s="77">
        <v>14.570000000000002</v>
      </c>
      <c r="R78" s="80">
        <v>0</v>
      </c>
      <c r="S78" s="80">
        <v>0</v>
      </c>
      <c r="T78" s="78">
        <f>SUMPRODUCT(LTA!F78:AJ78,LTA!F$101:AJ$101,LTA!F$103:AJ$103)</f>
        <v>27.839999999999996</v>
      </c>
      <c r="U78" s="78">
        <f>SUMPRODUCT(LTA!F78:AJ78,LTA!F$102:AJ$102,LTA!F$103:AJ$103)</f>
        <v>28.439999999999998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440.68</v>
      </c>
      <c r="AB78" s="117">
        <f>-STOA!N78</f>
        <v>0</v>
      </c>
      <c r="AC78">
        <f t="shared" si="3"/>
        <v>13.169970419584129</v>
      </c>
      <c r="AD78">
        <f t="shared" si="4"/>
        <v>1384.9825490118428</v>
      </c>
      <c r="AE78">
        <f>'IDT-1'!B78</f>
        <v>0</v>
      </c>
      <c r="AF78" s="26"/>
      <c r="AG78">
        <f t="shared" si="5"/>
        <v>1384.9825490118428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5.4236000000000004</v>
      </c>
      <c r="E79">
        <f>GT_NG!P79</f>
        <v>16.724660194174756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4.0000000000000008E-2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914.27062868432927</v>
      </c>
      <c r="P79" s="77">
        <v>57.87</v>
      </c>
      <c r="Q79" s="77">
        <v>14.47</v>
      </c>
      <c r="R79" s="80">
        <v>0</v>
      </c>
      <c r="S79" s="80">
        <v>0</v>
      </c>
      <c r="T79" s="78">
        <f>SUMPRODUCT(LTA!F79:AJ79,LTA!F$101:AJ$101,LTA!F$103:AJ$103)</f>
        <v>24.48</v>
      </c>
      <c r="U79" s="78">
        <f>SUMPRODUCT(LTA!F79:AJ79,LTA!F$102:AJ$102,LTA!F$103:AJ$103)</f>
        <v>28.6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441.23</v>
      </c>
      <c r="AB79" s="117">
        <f>-STOA!N79</f>
        <v>0</v>
      </c>
      <c r="AC79">
        <f t="shared" si="3"/>
        <v>13.973120933995242</v>
      </c>
      <c r="AD79">
        <f t="shared" si="4"/>
        <v>1405.1357679445086</v>
      </c>
      <c r="AE79">
        <f>'IDT-1'!B79</f>
        <v>0</v>
      </c>
      <c r="AF79" s="26"/>
      <c r="AG79">
        <f t="shared" si="5"/>
        <v>1405.1357679445086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5.4236000000000004</v>
      </c>
      <c r="E80">
        <f>GT_NG!P80</f>
        <v>16.724660194174756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4.0000000000000008E-2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926.97429898422956</v>
      </c>
      <c r="P80" s="77">
        <v>57.87</v>
      </c>
      <c r="Q80" s="77">
        <v>14.465455402010051</v>
      </c>
      <c r="R80" s="80">
        <v>0</v>
      </c>
      <c r="S80" s="80">
        <v>0</v>
      </c>
      <c r="T80" s="78">
        <f>SUMPRODUCT(LTA!F80:AJ80,LTA!F$101:AJ$101,LTA!F$103:AJ$103)</f>
        <v>22.21</v>
      </c>
      <c r="U80" s="78">
        <f>SUMPRODUCT(LTA!F80:AJ80,LTA!F$102:AJ$102,LTA!F$103:AJ$103)</f>
        <v>28.259999999999998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441.23</v>
      </c>
      <c r="AB80" s="117">
        <f>-STOA!N80</f>
        <v>0</v>
      </c>
      <c r="AC80">
        <f t="shared" si="3"/>
        <v>14.026392730083273</v>
      </c>
      <c r="AD80">
        <f t="shared" si="4"/>
        <v>1419.1716218503311</v>
      </c>
      <c r="AE80">
        <f>'IDT-1'!B80</f>
        <v>0</v>
      </c>
      <c r="AF80" s="26"/>
      <c r="AG80">
        <f t="shared" si="5"/>
        <v>1419.1716218503311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5.4236000000000004</v>
      </c>
      <c r="E81">
        <f>GT_NG!P81</f>
        <v>16.724660194174756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4.0000000000000008E-2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954.76235625560241</v>
      </c>
      <c r="P81" s="77">
        <v>57.87</v>
      </c>
      <c r="Q81" s="77">
        <v>14.47</v>
      </c>
      <c r="R81" s="80">
        <v>0</v>
      </c>
      <c r="S81" s="80">
        <v>0</v>
      </c>
      <c r="T81" s="78">
        <f>SUMPRODUCT(LTA!F81:AJ81,LTA!F$101:AJ$101,LTA!F$103:AJ$103)</f>
        <v>20.740000000000002</v>
      </c>
      <c r="U81" s="78">
        <f>SUMPRODUCT(LTA!F81:AJ81,LTA!F$102:AJ$102,LTA!F$103:AJ$103)</f>
        <v>28.59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441.23</v>
      </c>
      <c r="AB81" s="117">
        <f>-STOA!N81</f>
        <v>0</v>
      </c>
      <c r="AC81">
        <f t="shared" si="3"/>
        <v>14.23430124396708</v>
      </c>
      <c r="AD81">
        <f t="shared" si="4"/>
        <v>1448.61631520581</v>
      </c>
      <c r="AE81">
        <f>'IDT-1'!B81</f>
        <v>0</v>
      </c>
      <c r="AF81" s="26"/>
      <c r="AG81">
        <f t="shared" si="5"/>
        <v>1448.61631520581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5.4236000000000004</v>
      </c>
      <c r="E82">
        <f>GT_NG!P82</f>
        <v>16.724660194174756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4.0000000000000008E-2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980.68655729849479</v>
      </c>
      <c r="P82" s="77">
        <v>57.87</v>
      </c>
      <c r="Q82" s="77">
        <v>14.47</v>
      </c>
      <c r="R82" s="80">
        <v>0</v>
      </c>
      <c r="S82" s="80">
        <v>0</v>
      </c>
      <c r="T82" s="78">
        <f>SUMPRODUCT(LTA!F82:AJ82,LTA!F$101:AJ$101,LTA!F$103:AJ$103)</f>
        <v>19.97</v>
      </c>
      <c r="U82" s="78">
        <f>SUMPRODUCT(LTA!F82:AJ82,LTA!F$102:AJ$102,LTA!F$103:AJ$103)</f>
        <v>28.23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441.23</v>
      </c>
      <c r="AB82" s="117">
        <f>-STOA!N82</f>
        <v>0</v>
      </c>
      <c r="AC82">
        <f t="shared" si="3"/>
        <v>14.789859058987954</v>
      </c>
      <c r="AD82">
        <f t="shared" si="4"/>
        <v>1434.8549584336815</v>
      </c>
      <c r="AE82">
        <f>'IDT-1'!B82</f>
        <v>0</v>
      </c>
      <c r="AF82" s="26"/>
      <c r="AG82">
        <f t="shared" si="5"/>
        <v>1434.8549584336815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5.4236000000000004</v>
      </c>
      <c r="E83">
        <f>GT_NG!P83</f>
        <v>16.697641357027464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4.0000000000000008E-2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980.68223280560233</v>
      </c>
      <c r="P83" s="77">
        <v>57.87</v>
      </c>
      <c r="Q83" s="77">
        <v>14.47</v>
      </c>
      <c r="R83" s="80">
        <v>0</v>
      </c>
      <c r="S83" s="80">
        <v>0</v>
      </c>
      <c r="T83" s="78">
        <f>SUMPRODUCT(LTA!F83:AJ83,LTA!F$101:AJ$101,LTA!F$103:AJ$103)</f>
        <v>20.2</v>
      </c>
      <c r="U83" s="78">
        <f>SUMPRODUCT(LTA!F83:AJ83,LTA!F$102:AJ$102,LTA!F$103:AJ$103)</f>
        <v>28.53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441.27000000000004</v>
      </c>
      <c r="AB83" s="117">
        <f>-STOA!N83</f>
        <v>0</v>
      </c>
      <c r="AC83">
        <f t="shared" si="3"/>
        <v>14.741330472550432</v>
      </c>
      <c r="AD83">
        <f t="shared" si="4"/>
        <v>1441.4421436900793</v>
      </c>
      <c r="AE83">
        <f>'IDT-1'!B83</f>
        <v>0</v>
      </c>
      <c r="AF83" s="26"/>
      <c r="AG83">
        <f t="shared" si="5"/>
        <v>1441.4421436900793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5.4236000000000004</v>
      </c>
      <c r="E84">
        <f>GT_NG!P84</f>
        <v>16.697641357027464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4.0000000000000008E-2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983.08755713809512</v>
      </c>
      <c r="P84" s="77">
        <v>57.87</v>
      </c>
      <c r="Q84" s="77">
        <v>14.465455402010051</v>
      </c>
      <c r="R84" s="80">
        <v>0</v>
      </c>
      <c r="S84" s="80">
        <v>0</v>
      </c>
      <c r="T84" s="78">
        <f>SUMPRODUCT(LTA!F84:AJ84,LTA!F$101:AJ$101,LTA!F$103:AJ$103)</f>
        <v>19.990000000000002</v>
      </c>
      <c r="U84" s="78">
        <f>SUMPRODUCT(LTA!F84:AJ84,LTA!F$102:AJ$102,LTA!F$103:AJ$103)</f>
        <v>28.61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441.27000000000004</v>
      </c>
      <c r="AB84" s="117">
        <f>-STOA!N84</f>
        <v>0</v>
      </c>
      <c r="AC84">
        <f t="shared" si="3"/>
        <v>14.841216481913815</v>
      </c>
      <c r="AD84">
        <f t="shared" si="4"/>
        <v>1434.6130374152187</v>
      </c>
      <c r="AE84">
        <f>'IDT-1'!B84</f>
        <v>0</v>
      </c>
      <c r="AF84" s="26"/>
      <c r="AG84">
        <f t="shared" si="5"/>
        <v>1434.6130374152187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5.4236000000000004</v>
      </c>
      <c r="E85">
        <f>GT_NG!P85</f>
        <v>16.697641357027464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4.0000000000000008E-2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961.05357243845719</v>
      </c>
      <c r="P85" s="77">
        <v>56.48</v>
      </c>
      <c r="Q85" s="77">
        <v>14.465455402010051</v>
      </c>
      <c r="R85" s="80">
        <v>0</v>
      </c>
      <c r="S85" s="80">
        <v>0</v>
      </c>
      <c r="T85" s="78">
        <f>SUMPRODUCT(LTA!F85:AJ85,LTA!F$101:AJ$101,LTA!F$103:AJ$103)</f>
        <v>19.89</v>
      </c>
      <c r="U85" s="78">
        <f>SUMPRODUCT(LTA!F85:AJ85,LTA!F$102:AJ$102,LTA!F$103:AJ$103)</f>
        <v>28.69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441.27000000000004</v>
      </c>
      <c r="AB85" s="117">
        <f>-STOA!N85</f>
        <v>0</v>
      </c>
      <c r="AC85">
        <f t="shared" si="3"/>
        <v>14.217637423013823</v>
      </c>
      <c r="AD85">
        <f t="shared" si="4"/>
        <v>1458.7926317744809</v>
      </c>
      <c r="AE85">
        <f>'IDT-1'!B85</f>
        <v>0</v>
      </c>
      <c r="AF85" s="26"/>
      <c r="AG85">
        <f t="shared" si="5"/>
        <v>1458.7926317744809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5.4236000000000004</v>
      </c>
      <c r="E86">
        <f>GT_NG!P86</f>
        <v>16.697641357027464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4.0000000000000008E-2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926.32799775141223</v>
      </c>
      <c r="P86" s="77">
        <v>56.48</v>
      </c>
      <c r="Q86" s="77">
        <v>14.465455402010051</v>
      </c>
      <c r="R86" s="80">
        <v>0</v>
      </c>
      <c r="S86" s="80">
        <v>0</v>
      </c>
      <c r="T86" s="78">
        <f>SUMPRODUCT(LTA!F86:AJ86,LTA!F$101:AJ$101,LTA!F$103:AJ$103)</f>
        <v>26.72</v>
      </c>
      <c r="U86" s="78">
        <f>SUMPRODUCT(LTA!F86:AJ86,LTA!F$102:AJ$102,LTA!F$103:AJ$103)</f>
        <v>28.43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441.27000000000004</v>
      </c>
      <c r="AB86" s="117">
        <f>-STOA!N86</f>
        <v>0</v>
      </c>
      <c r="AC86">
        <f t="shared" si="3"/>
        <v>13.58810888231343</v>
      </c>
      <c r="AD86">
        <f t="shared" si="4"/>
        <v>1474.2665856281365</v>
      </c>
      <c r="AE86">
        <f>'IDT-1'!B86</f>
        <v>0</v>
      </c>
      <c r="AF86" s="26"/>
      <c r="AG86">
        <f t="shared" si="5"/>
        <v>1474.2665856281365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5.4236000000000004</v>
      </c>
      <c r="E87">
        <f>GT_NG!P87</f>
        <v>16.697641357027464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4.0000000000000008E-2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927.15516530381376</v>
      </c>
      <c r="P87" s="77">
        <v>55.939999999999991</v>
      </c>
      <c r="Q87" s="77">
        <v>14.47</v>
      </c>
      <c r="R87" s="80">
        <v>0</v>
      </c>
      <c r="S87" s="80">
        <v>0</v>
      </c>
      <c r="T87" s="78">
        <f>SUMPRODUCT(LTA!F87:AJ87,LTA!F$101:AJ$101,LTA!F$103:AJ$103)</f>
        <v>29.2</v>
      </c>
      <c r="U87" s="78">
        <f>SUMPRODUCT(LTA!F87:AJ87,LTA!F$102:AJ$102,LTA!F$103:AJ$103)</f>
        <v>28.62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441.27000000000004</v>
      </c>
      <c r="AB87" s="117">
        <f>-STOA!N87</f>
        <v>0</v>
      </c>
      <c r="AC87">
        <f t="shared" si="3"/>
        <v>13.747343862069801</v>
      </c>
      <c r="AD87">
        <f t="shared" si="4"/>
        <v>1462.0690627987713</v>
      </c>
      <c r="AE87">
        <f>'IDT-1'!B87</f>
        <v>0</v>
      </c>
      <c r="AF87" s="26"/>
      <c r="AG87">
        <f t="shared" si="5"/>
        <v>1462.0690627987713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5.4236000000000004</v>
      </c>
      <c r="E88">
        <f>GT_NG!P88</f>
        <v>16.697641357027464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4.0000000000000008E-2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938.51123315044765</v>
      </c>
      <c r="P88" s="77">
        <v>55.939999999999991</v>
      </c>
      <c r="Q88" s="77">
        <v>14.47</v>
      </c>
      <c r="R88" s="80">
        <v>0</v>
      </c>
      <c r="S88" s="80">
        <v>0</v>
      </c>
      <c r="T88" s="78">
        <f>SUMPRODUCT(LTA!F88:AJ88,LTA!F$101:AJ$101,LTA!F$103:AJ$103)</f>
        <v>29.17</v>
      </c>
      <c r="U88" s="78">
        <f>SUMPRODUCT(LTA!F88:AJ88,LTA!F$102:AJ$102,LTA!F$103:AJ$103)</f>
        <v>35.96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441.27000000000004</v>
      </c>
      <c r="AB88" s="117">
        <f>-STOA!N88</f>
        <v>0</v>
      </c>
      <c r="AC88">
        <f t="shared" si="3"/>
        <v>13.902727131597986</v>
      </c>
      <c r="AD88">
        <f t="shared" si="4"/>
        <v>1481.5797473758773</v>
      </c>
      <c r="AE88">
        <f>'IDT-1'!B88</f>
        <v>0</v>
      </c>
      <c r="AF88" s="26"/>
      <c r="AG88">
        <f t="shared" si="5"/>
        <v>1481.5797473758773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5.4236000000000004</v>
      </c>
      <c r="E89">
        <f>GT_NG!P89</f>
        <v>16.697641357027464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4.0000000000000008E-2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947.86706968507769</v>
      </c>
      <c r="P89" s="77">
        <v>59.8</v>
      </c>
      <c r="Q89" s="77">
        <v>14.47</v>
      </c>
      <c r="R89" s="80">
        <v>0</v>
      </c>
      <c r="S89" s="80">
        <v>0</v>
      </c>
      <c r="T89" s="78">
        <f>SUMPRODUCT(LTA!F89:AJ89,LTA!F$101:AJ$101,LTA!F$103:AJ$103)</f>
        <v>27.9</v>
      </c>
      <c r="U89" s="78">
        <f>SUMPRODUCT(LTA!F89:AJ89,LTA!F$102:AJ$102,LTA!F$103:AJ$103)</f>
        <v>34.83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441.27000000000004</v>
      </c>
      <c r="AB89" s="117">
        <f>-STOA!N89</f>
        <v>0</v>
      </c>
      <c r="AC89">
        <f t="shared" si="3"/>
        <v>14.024540875669318</v>
      </c>
      <c r="AD89">
        <f t="shared" si="4"/>
        <v>1489.273770166436</v>
      </c>
      <c r="AE89">
        <f>'IDT-1'!B89</f>
        <v>0</v>
      </c>
      <c r="AF89" s="26"/>
      <c r="AG89">
        <f t="shared" si="5"/>
        <v>1489.273770166436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5.4236000000000004</v>
      </c>
      <c r="E90">
        <f>GT_NG!P90</f>
        <v>16.697641357027464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4.0000000000000008E-2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947.95818268877872</v>
      </c>
      <c r="P90" s="77">
        <v>75.23</v>
      </c>
      <c r="Q90" s="77">
        <v>14.47</v>
      </c>
      <c r="R90" s="80">
        <v>0</v>
      </c>
      <c r="S90" s="80">
        <v>0</v>
      </c>
      <c r="T90" s="78">
        <f>SUMPRODUCT(LTA!F90:AJ90,LTA!F$101:AJ$101,LTA!F$103:AJ$103)</f>
        <v>26.71</v>
      </c>
      <c r="U90" s="78">
        <f>SUMPRODUCT(LTA!F90:AJ90,LTA!F$102:AJ$102,LTA!F$103:AJ$103)</f>
        <v>34.630000000000003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441.27000000000004</v>
      </c>
      <c r="AB90" s="117">
        <f>-STOA!N90</f>
        <v>0</v>
      </c>
      <c r="AC90">
        <f t="shared" si="3"/>
        <v>14.175529052668473</v>
      </c>
      <c r="AD90">
        <f t="shared" si="4"/>
        <v>1500.2538949931379</v>
      </c>
      <c r="AE90">
        <f>'IDT-1'!B90</f>
        <v>0</v>
      </c>
      <c r="AF90" s="26"/>
      <c r="AG90">
        <f t="shared" si="5"/>
        <v>1500.2538949931379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5.4236000000000004</v>
      </c>
      <c r="E91">
        <f>GT_NG!P91</f>
        <v>16.697641357027464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4.0000000000000008E-2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969.60948473450037</v>
      </c>
      <c r="P91" s="77">
        <v>67.52</v>
      </c>
      <c r="Q91" s="77">
        <v>14.570000000000002</v>
      </c>
      <c r="R91" s="80">
        <v>0</v>
      </c>
      <c r="S91" s="80">
        <v>0</v>
      </c>
      <c r="T91" s="78">
        <f>SUMPRODUCT(LTA!F91:AJ91,LTA!F$101:AJ$101,LTA!F$103:AJ$103)</f>
        <v>25.520000000000003</v>
      </c>
      <c r="U91" s="78">
        <f>SUMPRODUCT(LTA!F91:AJ91,LTA!F$102:AJ$102,LTA!F$103:AJ$103)</f>
        <v>34.120000000000005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440.26000000000005</v>
      </c>
      <c r="AB91" s="117">
        <f>-STOA!N91</f>
        <v>0</v>
      </c>
      <c r="AC91">
        <f t="shared" si="3"/>
        <v>14.42617267854814</v>
      </c>
      <c r="AD91">
        <f t="shared" si="4"/>
        <v>1494.3345534129796</v>
      </c>
      <c r="AE91">
        <f>'IDT-1'!B91</f>
        <v>0</v>
      </c>
      <c r="AF91" s="26"/>
      <c r="AG91">
        <f t="shared" si="5"/>
        <v>1494.3345534129796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5.4236000000000004</v>
      </c>
      <c r="E92">
        <f>GT_NG!P92</f>
        <v>16.670709677419357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4.0000000000000008E-2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975.97158262599282</v>
      </c>
      <c r="P92" s="77">
        <v>74.27</v>
      </c>
      <c r="Q92" s="77">
        <v>14.570000000000002</v>
      </c>
      <c r="R92" s="80">
        <v>0</v>
      </c>
      <c r="S92" s="80">
        <v>0</v>
      </c>
      <c r="T92" s="78">
        <f>SUMPRODUCT(LTA!F92:AJ92,LTA!F$101:AJ$101,LTA!F$103:AJ$103)</f>
        <v>24.400000000000002</v>
      </c>
      <c r="U92" s="78">
        <f>SUMPRODUCT(LTA!F92:AJ92,LTA!F$102:AJ$102,LTA!F$103:AJ$103)</f>
        <v>34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440.26000000000005</v>
      </c>
      <c r="AB92" s="117">
        <f>-STOA!N92</f>
        <v>0</v>
      </c>
      <c r="AC92">
        <f t="shared" si="3"/>
        <v>14.512653886168334</v>
      </c>
      <c r="AD92">
        <f t="shared" si="4"/>
        <v>1508.0932384172438</v>
      </c>
      <c r="AE92">
        <f>'IDT-1'!B92</f>
        <v>0</v>
      </c>
      <c r="AF92" s="26"/>
      <c r="AG92">
        <f t="shared" si="5"/>
        <v>1508.0932384172438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5.4236000000000004</v>
      </c>
      <c r="E93">
        <f>GT_NG!P93</f>
        <v>16.670709677419357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4.0000000000000008E-2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976.1381425487582</v>
      </c>
      <c r="P93" s="77">
        <v>79.09</v>
      </c>
      <c r="Q93" s="77">
        <v>14.465404890441411</v>
      </c>
      <c r="R93" s="80">
        <v>0</v>
      </c>
      <c r="S93" s="80">
        <v>0</v>
      </c>
      <c r="T93" s="78">
        <f>SUMPRODUCT(LTA!F93:AJ93,LTA!F$101:AJ$101,LTA!F$103:AJ$103)</f>
        <v>24.59</v>
      </c>
      <c r="U93" s="78">
        <f>SUMPRODUCT(LTA!F93:AJ93,LTA!F$102:AJ$102,LTA!F$103:AJ$103)</f>
        <v>33.200000000000003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440.26000000000005</v>
      </c>
      <c r="AB93" s="117">
        <f>-STOA!N93</f>
        <v>0</v>
      </c>
      <c r="AC93">
        <f t="shared" si="3"/>
        <v>14.843225384756998</v>
      </c>
      <c r="AD93">
        <f t="shared" si="4"/>
        <v>1479.034631731862</v>
      </c>
      <c r="AE93">
        <f>'IDT-1'!B93</f>
        <v>0</v>
      </c>
      <c r="AF93" s="26"/>
      <c r="AG93">
        <f t="shared" si="5"/>
        <v>1479.034631731862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5.4236000000000004</v>
      </c>
      <c r="E94">
        <f>GT_NG!P94</f>
        <v>16.670709677419357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4.0000000000000008E-2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969.75901691676586</v>
      </c>
      <c r="P94" s="77">
        <v>85.84</v>
      </c>
      <c r="Q94" s="77">
        <v>14.465404890441411</v>
      </c>
      <c r="R94" s="80">
        <v>0</v>
      </c>
      <c r="S94" s="80">
        <v>0</v>
      </c>
      <c r="T94" s="78">
        <f>SUMPRODUCT(LTA!F94:AJ94,LTA!F$101:AJ$101,LTA!F$103:AJ$103)</f>
        <v>24.830000000000002</v>
      </c>
      <c r="U94" s="78">
        <f>SUMPRODUCT(LTA!F94:AJ94,LTA!F$102:AJ$102,LTA!F$103:AJ$103)</f>
        <v>32.06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440.26000000000005</v>
      </c>
      <c r="AB94" s="117">
        <f>-STOA!N94</f>
        <v>0</v>
      </c>
      <c r="AC94">
        <f t="shared" si="3"/>
        <v>14.785300314062294</v>
      </c>
      <c r="AD94">
        <f t="shared" si="4"/>
        <v>1484.5634311705642</v>
      </c>
      <c r="AE94">
        <f>'IDT-1'!B94</f>
        <v>0</v>
      </c>
      <c r="AF94" s="26"/>
      <c r="AG94">
        <f t="shared" si="5"/>
        <v>1484.5634311705642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5.4236000000000004</v>
      </c>
      <c r="E95">
        <f>GT_NG!P95</f>
        <v>16.215225806451613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4.0000000000000008E-2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965.28079632615936</v>
      </c>
      <c r="P95" s="77">
        <v>117.89</v>
      </c>
      <c r="Q95" s="77">
        <v>14.465455402010051</v>
      </c>
      <c r="R95" s="80">
        <v>0</v>
      </c>
      <c r="S95" s="80">
        <v>0</v>
      </c>
      <c r="T95" s="78">
        <f>SUMPRODUCT(LTA!F95:AJ95,LTA!F$101:AJ$101,LTA!F$103:AJ$103)</f>
        <v>25.05</v>
      </c>
      <c r="U95" s="78">
        <f>SUMPRODUCT(LTA!F95:AJ95,LTA!F$102:AJ$102,LTA!F$103:AJ$103)</f>
        <v>31.080000000000002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440.26000000000005</v>
      </c>
      <c r="AB95" s="117">
        <f>-STOA!N95</f>
        <v>0</v>
      </c>
      <c r="AC95">
        <f t="shared" si="3"/>
        <v>15.106017434524198</v>
      </c>
      <c r="AD95">
        <f t="shared" si="4"/>
        <v>1500.5990601000969</v>
      </c>
      <c r="AE95">
        <f>'IDT-1'!B95</f>
        <v>0</v>
      </c>
      <c r="AF95" s="26"/>
      <c r="AG95">
        <f t="shared" si="5"/>
        <v>1500.5990601000969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5.4236000000000004</v>
      </c>
      <c r="E96">
        <f>GT_NG!P96</f>
        <v>16.215225806451613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4.0000000000000008E-2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969.41105475512995</v>
      </c>
      <c r="P96" s="77">
        <v>117.89</v>
      </c>
      <c r="Q96" s="77">
        <v>14.465455402010051</v>
      </c>
      <c r="R96" s="80">
        <v>0</v>
      </c>
      <c r="S96" s="80">
        <v>0</v>
      </c>
      <c r="T96" s="78">
        <f>SUMPRODUCT(LTA!F96:AJ96,LTA!F$101:AJ$101,LTA!F$103:AJ$103)</f>
        <v>25.19</v>
      </c>
      <c r="U96" s="78">
        <f>SUMPRODUCT(LTA!F96:AJ96,LTA!F$102:AJ$102,LTA!F$103:AJ$103)</f>
        <v>30.74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440.26000000000005</v>
      </c>
      <c r="AB96" s="117">
        <f>-STOA!N96</f>
        <v>0</v>
      </c>
      <c r="AC96">
        <f t="shared" si="3"/>
        <v>15.176116218787923</v>
      </c>
      <c r="AD96">
        <f t="shared" si="4"/>
        <v>1500.4592197448039</v>
      </c>
      <c r="AE96">
        <f>'IDT-1'!B96</f>
        <v>0</v>
      </c>
      <c r="AF96" s="26"/>
      <c r="AG96">
        <f t="shared" si="5"/>
        <v>1500.4592197448039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-104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5.4236000000000004</v>
      </c>
      <c r="E97">
        <f>GT_NG!P97</f>
        <v>16.215225806451613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4.0000000000000008E-2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958.80639554964432</v>
      </c>
      <c r="P97" s="77">
        <v>117.89</v>
      </c>
      <c r="Q97" s="77">
        <v>23.144286771964463</v>
      </c>
      <c r="R97" s="80">
        <v>0</v>
      </c>
      <c r="S97" s="80">
        <v>0</v>
      </c>
      <c r="T97" s="78">
        <f>SUMPRODUCT(LTA!F97:AJ97,LTA!F$101:AJ$101,LTA!F$103:AJ$103)</f>
        <v>26.189999999999998</v>
      </c>
      <c r="U97" s="78">
        <f>SUMPRODUCT(LTA!F97:AJ97,LTA!F$102:AJ$102,LTA!F$103:AJ$103)</f>
        <v>30.709999999999997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440.26000000000005</v>
      </c>
      <c r="AB97" s="117">
        <f>-STOA!N97</f>
        <v>0</v>
      </c>
      <c r="AC97">
        <f t="shared" si="3"/>
        <v>15.496195652156475</v>
      </c>
      <c r="AD97">
        <f t="shared" si="4"/>
        <v>1462.1833124759041</v>
      </c>
      <c r="AE97">
        <f>'IDT-1'!B97</f>
        <v>0</v>
      </c>
      <c r="AF97" s="26"/>
      <c r="AG97">
        <f t="shared" si="5"/>
        <v>1462.1833124759041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-141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5.4236000000000004</v>
      </c>
      <c r="E98">
        <f>GT_NG!P98</f>
        <v>16.215225806451613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4.0000000000000008E-2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949.88182786134428</v>
      </c>
      <c r="P98" s="77">
        <v>117.89</v>
      </c>
      <c r="Q98" s="77">
        <v>26.04</v>
      </c>
      <c r="R98" s="80">
        <v>0</v>
      </c>
      <c r="S98" s="80">
        <v>0</v>
      </c>
      <c r="T98" s="78">
        <f>SUMPRODUCT(LTA!F98:AJ98,LTA!F$101:AJ$101,LTA!F$103:AJ$103)</f>
        <v>26.160000000000004</v>
      </c>
      <c r="U98" s="78">
        <f>SUMPRODUCT(LTA!F98:AJ98,LTA!F$102:AJ$102,LTA!F$103:AJ$103)</f>
        <v>30.560000000000002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440.26000000000005</v>
      </c>
      <c r="AB98" s="117">
        <f>-STOA!N98</f>
        <v>0</v>
      </c>
      <c r="AC98">
        <f t="shared" si="3"/>
        <v>15.494826498039316</v>
      </c>
      <c r="AD98">
        <f t="shared" si="4"/>
        <v>1449.9758271697565</v>
      </c>
      <c r="AE98">
        <f>'IDT-1'!B98</f>
        <v>0</v>
      </c>
      <c r="AF98" s="26"/>
      <c r="AG98">
        <f t="shared" si="5"/>
        <v>1449.9758271697565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0.13154316000000027</v>
      </c>
      <c r="E99">
        <f t="shared" si="6"/>
        <v>0.3917836260078385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9.6000000000000078E-4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19.123844603939393</v>
      </c>
      <c r="P99" s="77">
        <f t="shared" si="6"/>
        <v>1.7067197471196303</v>
      </c>
      <c r="Q99" s="77">
        <f t="shared" si="6"/>
        <v>0.38334900890580009</v>
      </c>
      <c r="R99" s="80">
        <f t="shared" si="6"/>
        <v>0.44028250000000002</v>
      </c>
      <c r="S99" s="80">
        <f t="shared" si="6"/>
        <v>0</v>
      </c>
      <c r="T99" s="78">
        <f t="shared" si="6"/>
        <v>3.0200324999999988</v>
      </c>
      <c r="U99" s="78">
        <f t="shared" si="6"/>
        <v>0.64061999999999986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-2.2494999999999998</v>
      </c>
      <c r="AA99" s="117">
        <f t="shared" si="6"/>
        <v>11.962704999999998</v>
      </c>
      <c r="AB99" s="117">
        <f t="shared" si="6"/>
        <v>0</v>
      </c>
      <c r="AC99">
        <f t="shared" si="6"/>
        <v>0.36434947965098408</v>
      </c>
      <c r="AD99">
        <f t="shared" si="6"/>
        <v>33.952180666321688</v>
      </c>
      <c r="AE99">
        <f t="shared" si="6"/>
        <v>0</v>
      </c>
      <c r="AG99">
        <f t="shared" si="6"/>
        <v>33.952180666321688</v>
      </c>
      <c r="AI99">
        <f t="shared" si="6"/>
        <v>0</v>
      </c>
      <c r="AJ99">
        <f t="shared" si="6"/>
        <v>0</v>
      </c>
      <c r="AK99">
        <f t="shared" si="6"/>
        <v>4.2440000000000005E-2</v>
      </c>
      <c r="AL99">
        <f t="shared" si="6"/>
        <v>-1.2782500000000001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45046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3.0328999999999997</v>
      </c>
      <c r="E3">
        <f>GT_NG!Q3</f>
        <v>5.751211631663975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2.0000000000000004E-2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614.39466028956133</v>
      </c>
      <c r="P3" s="77">
        <v>64.31</v>
      </c>
      <c r="Q3" s="77">
        <v>19.34</v>
      </c>
      <c r="R3" s="80">
        <v>0</v>
      </c>
      <c r="S3" s="80">
        <v>0</v>
      </c>
      <c r="T3" s="78">
        <f>SUMPRODUCT(LTA!F3:AJ3,LTA!F$101:AJ$101,LTA!F$104:AJ$104)</f>
        <v>19.3</v>
      </c>
      <c r="U3" s="78">
        <f>SUMPRODUCT(LTA!F3:AJ3,LTA!F$102:AJ$102,LTA!F$104:AJ$104)</f>
        <v>108.2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7.3469331929067838</v>
      </c>
      <c r="AD3">
        <f>SUM(B3:AB3,AI3:AR3)-AC3</f>
        <v>827.53183872831858</v>
      </c>
      <c r="AE3">
        <f>'IDT-1'!C3</f>
        <v>0</v>
      </c>
      <c r="AF3" s="26"/>
      <c r="AG3">
        <f>SUM(AD3:AF3)</f>
        <v>827.53183872831858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3.0328999999999997</v>
      </c>
      <c r="E4">
        <f>GT_NG!Q4</f>
        <v>5.751211631663975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2.0000000000000004E-2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612.84580543803622</v>
      </c>
      <c r="P4" s="77">
        <v>64.31</v>
      </c>
      <c r="Q4" s="77">
        <v>19.34</v>
      </c>
      <c r="R4" s="80">
        <v>0</v>
      </c>
      <c r="S4" s="80">
        <v>0</v>
      </c>
      <c r="T4" s="78">
        <f>SUMPRODUCT(LTA!F4:AJ4,LTA!F$101:AJ$101,LTA!F$104:AJ$104)</f>
        <v>19.21</v>
      </c>
      <c r="U4" s="78">
        <f>SUMPRODUCT(LTA!F4:AJ4,LTA!F$102:AJ$102,LTA!F$104:AJ$104)</f>
        <v>108.14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7.331983270213362</v>
      </c>
      <c r="AD4">
        <f t="shared" ref="AD4:AD67" si="1">SUM(B4:AB4,AI4:AR4)-AC4</f>
        <v>825.84793379948678</v>
      </c>
      <c r="AE4">
        <f>'IDT-1'!C4</f>
        <v>0</v>
      </c>
      <c r="AF4" s="26"/>
      <c r="AG4">
        <f t="shared" ref="AG4:AG67" si="2">SUM(AD4:AF4)</f>
        <v>825.84793379948678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3.0328999999999997</v>
      </c>
      <c r="E5">
        <f>GT_NG!Q5</f>
        <v>5.751211631663975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2.0000000000000004E-2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603.20452937776736</v>
      </c>
      <c r="P5" s="77">
        <v>64.31</v>
      </c>
      <c r="Q5" s="77">
        <v>19.34</v>
      </c>
      <c r="R5" s="80">
        <v>0</v>
      </c>
      <c r="S5" s="80">
        <v>0</v>
      </c>
      <c r="T5" s="78">
        <f>SUMPRODUCT(LTA!F5:AJ5,LTA!F$101:AJ$101,LTA!F$104:AJ$104)</f>
        <v>19.170000000000002</v>
      </c>
      <c r="U5" s="78">
        <f>SUMPRODUCT(LTA!F5:AJ5,LTA!F$102:AJ$102,LTA!F$104:AJ$104)</f>
        <v>108.07000000000001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0.53</v>
      </c>
      <c r="AB5" s="117">
        <f>-STOA!O5</f>
        <v>0</v>
      </c>
      <c r="AC5">
        <f t="shared" si="0"/>
        <v>7.3083189335383638</v>
      </c>
      <c r="AD5">
        <f t="shared" si="1"/>
        <v>809.120322075893</v>
      </c>
      <c r="AE5">
        <f>'IDT-1'!C5</f>
        <v>0</v>
      </c>
      <c r="AF5" s="26"/>
      <c r="AG5">
        <f t="shared" si="2"/>
        <v>809.120322075893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3.1262199999999996</v>
      </c>
      <c r="E6">
        <f>GT_NG!Q6</f>
        <v>5.5896607431340879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2.0000000000000004E-2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599.13102790139442</v>
      </c>
      <c r="P6" s="77">
        <v>64.31</v>
      </c>
      <c r="Q6" s="77">
        <v>19.34</v>
      </c>
      <c r="R6" s="80">
        <v>0</v>
      </c>
      <c r="S6" s="80">
        <v>0</v>
      </c>
      <c r="T6" s="78">
        <f>SUMPRODUCT(LTA!F6:AJ6,LTA!F$101:AJ$101,LTA!F$104:AJ$104)</f>
        <v>19.05</v>
      </c>
      <c r="U6" s="78">
        <f>SUMPRODUCT(LTA!F6:AJ6,LTA!F$102:AJ$102,LTA!F$104:AJ$104)</f>
        <v>108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0.53</v>
      </c>
      <c r="AB6" s="117">
        <f>-STOA!O6</f>
        <v>0</v>
      </c>
      <c r="AC6">
        <f t="shared" si="0"/>
        <v>7.3412247089047815</v>
      </c>
      <c r="AD6">
        <f t="shared" si="1"/>
        <v>796.75568393562378</v>
      </c>
      <c r="AE6">
        <f>'IDT-1'!C6</f>
        <v>0</v>
      </c>
      <c r="AF6" s="26"/>
      <c r="AG6">
        <f t="shared" si="2"/>
        <v>796.75568393562378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3.1262199999999996</v>
      </c>
      <c r="E7">
        <f>GT_NG!Q7</f>
        <v>5.5896607431340879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2.0000000000000004E-2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569.74066319561189</v>
      </c>
      <c r="P7" s="77">
        <v>64.31</v>
      </c>
      <c r="Q7" s="77">
        <v>19.34</v>
      </c>
      <c r="R7" s="80">
        <v>0</v>
      </c>
      <c r="S7" s="80">
        <v>0</v>
      </c>
      <c r="T7" s="78">
        <f>SUMPRODUCT(LTA!F7:AJ7,LTA!F$101:AJ$101,LTA!F$104:AJ$104)</f>
        <v>18.920000000000002</v>
      </c>
      <c r="U7" s="78">
        <f>SUMPRODUCT(LTA!F7:AJ7,LTA!F$102:AJ$102,LTA!F$104:AJ$104)</f>
        <v>107.82000000000001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0.53</v>
      </c>
      <c r="AB7" s="117">
        <f>-STOA!O7</f>
        <v>0</v>
      </c>
      <c r="AC7">
        <f t="shared" si="0"/>
        <v>6.9466895866609653</v>
      </c>
      <c r="AD7">
        <f t="shared" si="1"/>
        <v>782.44985435208514</v>
      </c>
      <c r="AE7">
        <f>'IDT-1'!C7</f>
        <v>0</v>
      </c>
      <c r="AF7" s="26"/>
      <c r="AG7">
        <f t="shared" si="2"/>
        <v>782.44985435208514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3.1262199999999996</v>
      </c>
      <c r="E8">
        <f>GT_NG!Q8</f>
        <v>5.5896607431340879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2.0000000000000004E-2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569.99453456994968</v>
      </c>
      <c r="P8" s="77">
        <v>64.31</v>
      </c>
      <c r="Q8" s="77">
        <v>19.34</v>
      </c>
      <c r="R8" s="80">
        <v>0</v>
      </c>
      <c r="S8" s="80">
        <v>0</v>
      </c>
      <c r="T8" s="78">
        <f>SUMPRODUCT(LTA!F8:AJ8,LTA!F$101:AJ$101,LTA!F$104:AJ$104)</f>
        <v>18.88</v>
      </c>
      <c r="U8" s="78">
        <f>SUMPRODUCT(LTA!F8:AJ8,LTA!F$102:AJ$102,LTA!F$104:AJ$104)</f>
        <v>107.66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0.53</v>
      </c>
      <c r="AB8" s="117">
        <f>-STOA!O8</f>
        <v>0</v>
      </c>
      <c r="AC8">
        <f t="shared" si="0"/>
        <v>6.947163654755137</v>
      </c>
      <c r="AD8">
        <f t="shared" si="1"/>
        <v>782.50325165832851</v>
      </c>
      <c r="AE8">
        <f>'IDT-1'!C8</f>
        <v>0</v>
      </c>
      <c r="AF8" s="26"/>
      <c r="AG8">
        <f t="shared" si="2"/>
        <v>782.50325165832851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3.1262199999999996</v>
      </c>
      <c r="E9">
        <f>GT_NG!Q9</f>
        <v>5.5896607431340879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2.0000000000000004E-2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547.19729872108007</v>
      </c>
      <c r="P9" s="77">
        <v>64.31</v>
      </c>
      <c r="Q9" s="77">
        <v>19.339999999999996</v>
      </c>
      <c r="R9" s="80">
        <v>0</v>
      </c>
      <c r="S9" s="80">
        <v>0</v>
      </c>
      <c r="T9" s="78">
        <f>SUMPRODUCT(LTA!F9:AJ9,LTA!F$101:AJ$101,LTA!F$104:AJ$104)</f>
        <v>18.79</v>
      </c>
      <c r="U9" s="78">
        <f>SUMPRODUCT(LTA!F9:AJ9,LTA!F$102:AJ$102,LTA!F$104:AJ$104)</f>
        <v>107.5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0.53</v>
      </c>
      <c r="AB9" s="117">
        <f>-STOA!O9</f>
        <v>0</v>
      </c>
      <c r="AC9">
        <f t="shared" si="0"/>
        <v>6.7443479792850844</v>
      </c>
      <c r="AD9">
        <f t="shared" si="1"/>
        <v>759.65883148492901</v>
      </c>
      <c r="AE9">
        <f>'IDT-1'!C9</f>
        <v>0</v>
      </c>
      <c r="AF9" s="26"/>
      <c r="AG9">
        <f t="shared" si="2"/>
        <v>759.65883148492901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3.1262199999999996</v>
      </c>
      <c r="E10">
        <f>GT_NG!Q10</f>
        <v>5.5896607431340879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2.0000000000000004E-2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544.55052492708</v>
      </c>
      <c r="P10" s="77">
        <v>64.31</v>
      </c>
      <c r="Q10" s="77">
        <v>19.339999999999996</v>
      </c>
      <c r="R10" s="80">
        <v>0</v>
      </c>
      <c r="S10" s="80">
        <v>0</v>
      </c>
      <c r="T10" s="78">
        <f>SUMPRODUCT(LTA!F10:AJ10,LTA!F$101:AJ$101,LTA!F$104:AJ$104)</f>
        <v>18.43</v>
      </c>
      <c r="U10" s="78">
        <f>SUMPRODUCT(LTA!F10:AJ10,LTA!F$102:AJ$102,LTA!F$104:AJ$104)</f>
        <v>107.33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0.53</v>
      </c>
      <c r="AB10" s="117">
        <f>-STOA!O10</f>
        <v>0</v>
      </c>
      <c r="AC10">
        <f t="shared" si="0"/>
        <v>6.7163923698978847</v>
      </c>
      <c r="AD10">
        <f t="shared" si="1"/>
        <v>756.51001330031625</v>
      </c>
      <c r="AE10">
        <f>'IDT-1'!C10</f>
        <v>0</v>
      </c>
      <c r="AF10" s="26"/>
      <c r="AG10">
        <f t="shared" si="2"/>
        <v>756.51001330031625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3.1262199999999996</v>
      </c>
      <c r="E11">
        <f>GT_NG!Q11</f>
        <v>5.5896607431340879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2.0000000000000004E-2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543.87052278604187</v>
      </c>
      <c r="P11" s="77">
        <v>64.31</v>
      </c>
      <c r="Q11" s="77">
        <v>19.339999999999996</v>
      </c>
      <c r="R11" s="80">
        <v>0</v>
      </c>
      <c r="S11" s="80">
        <v>0</v>
      </c>
      <c r="T11" s="78">
        <f>SUMPRODUCT(LTA!F11:AJ11,LTA!F$101:AJ$101,LTA!F$104:AJ$104)</f>
        <v>16.63</v>
      </c>
      <c r="U11" s="78">
        <f>SUMPRODUCT(LTA!F11:AJ11,LTA!F$102:AJ$102,LTA!F$104:AJ$104)</f>
        <v>107.2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0.53</v>
      </c>
      <c r="AB11" s="117">
        <f>-STOA!O11</f>
        <v>0</v>
      </c>
      <c r="AC11">
        <f t="shared" si="0"/>
        <v>6.6934243510567502</v>
      </c>
      <c r="AD11">
        <f t="shared" si="1"/>
        <v>753.92297917811936</v>
      </c>
      <c r="AE11">
        <f>'IDT-1'!C11</f>
        <v>0</v>
      </c>
      <c r="AF11" s="26"/>
      <c r="AG11">
        <f t="shared" si="2"/>
        <v>753.92297917811936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3.1262199999999996</v>
      </c>
      <c r="E12">
        <f>GT_NG!Q12</f>
        <v>5.5896607431340879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2.0000000000000004E-2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543.40621133312914</v>
      </c>
      <c r="P12" s="77">
        <v>64.31</v>
      </c>
      <c r="Q12" s="77">
        <v>19.339999999999996</v>
      </c>
      <c r="R12" s="80">
        <v>0</v>
      </c>
      <c r="S12" s="80">
        <v>0</v>
      </c>
      <c r="T12" s="78">
        <f>SUMPRODUCT(LTA!F12:AJ12,LTA!F$101:AJ$101,LTA!F$104:AJ$104)</f>
        <v>14.67</v>
      </c>
      <c r="U12" s="78">
        <f>SUMPRODUCT(LTA!F12:AJ12,LTA!F$102:AJ$102,LTA!F$104:AJ$104)</f>
        <v>107.11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0.53</v>
      </c>
      <c r="AB12" s="117">
        <f>-STOA!O12</f>
        <v>0</v>
      </c>
      <c r="AC12">
        <f t="shared" si="0"/>
        <v>6.6712984102711159</v>
      </c>
      <c r="AD12">
        <f t="shared" si="1"/>
        <v>751.43079366599204</v>
      </c>
      <c r="AE12">
        <f>'IDT-1'!C12</f>
        <v>0</v>
      </c>
      <c r="AF12" s="26"/>
      <c r="AG12">
        <f t="shared" si="2"/>
        <v>751.43079366599204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3.1262199999999996</v>
      </c>
      <c r="E13">
        <f>GT_NG!Q13</f>
        <v>5.5896607431340879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2.0000000000000004E-2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539.86178962385634</v>
      </c>
      <c r="P13" s="77">
        <v>64.31</v>
      </c>
      <c r="Q13" s="77">
        <v>19.339999999999996</v>
      </c>
      <c r="R13" s="80">
        <v>0</v>
      </c>
      <c r="S13" s="80">
        <v>0</v>
      </c>
      <c r="T13" s="78">
        <f>SUMPRODUCT(LTA!F13:AJ13,LTA!F$101:AJ$101,LTA!F$104:AJ$104)</f>
        <v>12.75</v>
      </c>
      <c r="U13" s="78">
        <f>SUMPRODUCT(LTA!F13:AJ13,LTA!F$102:AJ$102,LTA!F$104:AJ$104)</f>
        <v>106.93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0.53</v>
      </c>
      <c r="AB13" s="117">
        <f>-STOA!O13</f>
        <v>0</v>
      </c>
      <c r="AC13">
        <f t="shared" si="0"/>
        <v>6.6216274992295165</v>
      </c>
      <c r="AD13">
        <f t="shared" si="1"/>
        <v>745.83604286776097</v>
      </c>
      <c r="AE13">
        <f>'IDT-1'!C13</f>
        <v>0</v>
      </c>
      <c r="AF13" s="26"/>
      <c r="AG13">
        <f t="shared" si="2"/>
        <v>745.83604286776097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3.1262199999999996</v>
      </c>
      <c r="E14">
        <f>GT_NG!Q14</f>
        <v>5.5896607431340879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2.0000000000000004E-2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516.11476242731783</v>
      </c>
      <c r="P14" s="77">
        <v>64.309999999999988</v>
      </c>
      <c r="Q14" s="77">
        <v>9.64</v>
      </c>
      <c r="R14" s="80">
        <v>0</v>
      </c>
      <c r="S14" s="80">
        <v>0</v>
      </c>
      <c r="T14" s="78">
        <f>SUMPRODUCT(LTA!F14:AJ14,LTA!F$101:AJ$101,LTA!F$104:AJ$104)</f>
        <v>12.38</v>
      </c>
      <c r="U14" s="78">
        <f>SUMPRODUCT(LTA!F14:AJ14,LTA!F$102:AJ$102,LTA!F$104:AJ$104)</f>
        <v>106.82000000000001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0.53</v>
      </c>
      <c r="AB14" s="117">
        <f>-STOA!O14</f>
        <v>0</v>
      </c>
      <c r="AC14">
        <f t="shared" si="0"/>
        <v>6.3230696598999767</v>
      </c>
      <c r="AD14">
        <f t="shared" si="1"/>
        <v>712.20757351055192</v>
      </c>
      <c r="AE14">
        <f>'IDT-1'!C14</f>
        <v>0</v>
      </c>
      <c r="AF14" s="26"/>
      <c r="AG14">
        <f t="shared" si="2"/>
        <v>712.20757351055192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3.1262199999999996</v>
      </c>
      <c r="E15">
        <f>GT_NG!Q15</f>
        <v>5.5896607431340879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2.0000000000000004E-2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516.11695015703401</v>
      </c>
      <c r="P15" s="77">
        <v>68.169999999999987</v>
      </c>
      <c r="Q15" s="77">
        <v>9.6469692211055271</v>
      </c>
      <c r="R15" s="80">
        <v>0</v>
      </c>
      <c r="S15" s="80">
        <v>0</v>
      </c>
      <c r="T15" s="78">
        <f>SUMPRODUCT(LTA!F15:AJ15,LTA!F$101:AJ$101,LTA!F$104:AJ$104)</f>
        <v>12.45</v>
      </c>
      <c r="U15" s="78">
        <f>SUMPRODUCT(LTA!F15:AJ15,LTA!F$102:AJ$102,LTA!F$104:AJ$104)</f>
        <v>105.61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0.53</v>
      </c>
      <c r="AB15" s="117">
        <f>-STOA!O15</f>
        <v>0</v>
      </c>
      <c r="AC15">
        <f t="shared" si="0"/>
        <v>6.3914768786781853</v>
      </c>
      <c r="AD15">
        <f t="shared" si="1"/>
        <v>709.86832324259547</v>
      </c>
      <c r="AE15">
        <f>'IDT-1'!C15</f>
        <v>0</v>
      </c>
      <c r="AF15" s="26"/>
      <c r="AG15">
        <f t="shared" si="2"/>
        <v>709.86832324259547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3.1262199999999996</v>
      </c>
      <c r="E16">
        <f>GT_NG!Q16</f>
        <v>5.5896607431340879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2.0000000000000004E-2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516.11695015703401</v>
      </c>
      <c r="P16" s="77">
        <v>68.169999999999987</v>
      </c>
      <c r="Q16" s="77">
        <v>9.6469692211055271</v>
      </c>
      <c r="R16" s="80">
        <v>0</v>
      </c>
      <c r="S16" s="80">
        <v>0</v>
      </c>
      <c r="T16" s="78">
        <f>SUMPRODUCT(LTA!F16:AJ16,LTA!F$101:AJ$101,LTA!F$104:AJ$104)</f>
        <v>12.52</v>
      </c>
      <c r="U16" s="78">
        <f>SUMPRODUCT(LTA!F16:AJ16,LTA!F$102:AJ$102,LTA!F$104:AJ$104)</f>
        <v>105.56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0.53</v>
      </c>
      <c r="AB16" s="117">
        <f>-STOA!O16</f>
        <v>0</v>
      </c>
      <c r="AC16">
        <f t="shared" si="0"/>
        <v>6.4804341539001387</v>
      </c>
      <c r="AD16">
        <f t="shared" si="1"/>
        <v>699.79936596737355</v>
      </c>
      <c r="AE16">
        <f>'IDT-1'!C16</f>
        <v>0</v>
      </c>
      <c r="AF16" s="26"/>
      <c r="AG16">
        <f t="shared" si="2"/>
        <v>699.79936596737355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3.1262199999999996</v>
      </c>
      <c r="E17">
        <f>GT_NG!Q17</f>
        <v>5.5896607431340879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2.0000000000000004E-2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513.82214405772936</v>
      </c>
      <c r="P17" s="77">
        <v>68.169999999999987</v>
      </c>
      <c r="Q17" s="77">
        <v>9.6469692211055271</v>
      </c>
      <c r="R17" s="80">
        <v>0</v>
      </c>
      <c r="S17" s="80">
        <v>0</v>
      </c>
      <c r="T17" s="78">
        <f>SUMPRODUCT(LTA!F17:AJ17,LTA!F$101:AJ$101,LTA!F$104:AJ$104)</f>
        <v>12.59</v>
      </c>
      <c r="U17" s="78">
        <f>SUMPRODUCT(LTA!F17:AJ17,LTA!F$102:AJ$102,LTA!F$104:AJ$104)</f>
        <v>105.39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0.53</v>
      </c>
      <c r="AB17" s="117">
        <f>-STOA!O17</f>
        <v>0</v>
      </c>
      <c r="AC17">
        <f t="shared" si="0"/>
        <v>6.6546786657145542</v>
      </c>
      <c r="AD17">
        <f t="shared" si="1"/>
        <v>675.23031535625444</v>
      </c>
      <c r="AE17">
        <f>'IDT-1'!C17</f>
        <v>0</v>
      </c>
      <c r="AF17" s="26"/>
      <c r="AG17">
        <f t="shared" si="2"/>
        <v>675.23031535625444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-37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3.1262199999999996</v>
      </c>
      <c r="E18">
        <f>GT_NG!Q18</f>
        <v>5.5896607431340879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2.0000000000000004E-2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522.18334367146667</v>
      </c>
      <c r="P18" s="77">
        <v>68.169999999999987</v>
      </c>
      <c r="Q18" s="77">
        <v>9.6469692211055271</v>
      </c>
      <c r="R18" s="80">
        <v>0</v>
      </c>
      <c r="S18" s="80">
        <v>0</v>
      </c>
      <c r="T18" s="78">
        <f>SUMPRODUCT(LTA!F18:AJ18,LTA!F$101:AJ$101,LTA!F$104:AJ$104)</f>
        <v>12.65</v>
      </c>
      <c r="U18" s="78">
        <f>SUMPRODUCT(LTA!F18:AJ18,LTA!F$102:AJ$102,LTA!F$104:AJ$104)</f>
        <v>105.13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0.53</v>
      </c>
      <c r="AB18" s="117">
        <f>-STOA!O18</f>
        <v>0</v>
      </c>
      <c r="AC18">
        <f t="shared" si="0"/>
        <v>6.7886441149708086</v>
      </c>
      <c r="AD18">
        <f t="shared" si="1"/>
        <v>676.25754952073544</v>
      </c>
      <c r="AE18">
        <f>'IDT-1'!C18</f>
        <v>0</v>
      </c>
      <c r="AF18" s="26"/>
      <c r="AG18">
        <f t="shared" si="2"/>
        <v>676.25754952073544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-44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3.1262199999999996</v>
      </c>
      <c r="E19">
        <f>GT_NG!Q19</f>
        <v>5.5896607431340879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2.0000000000000004E-2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522.14991978878993</v>
      </c>
      <c r="P19" s="77">
        <v>68.17</v>
      </c>
      <c r="Q19" s="77">
        <v>9.6469692211055271</v>
      </c>
      <c r="R19" s="80">
        <v>0</v>
      </c>
      <c r="S19" s="80">
        <v>0</v>
      </c>
      <c r="T19" s="78">
        <f>SUMPRODUCT(LTA!F19:AJ19,LTA!F$101:AJ$101,LTA!F$104:AJ$104)</f>
        <v>12.69</v>
      </c>
      <c r="U19" s="78">
        <f>SUMPRODUCT(LTA!F19:AJ19,LTA!F$102:AJ$102,LTA!F$104:AJ$104)</f>
        <v>84.11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0.53</v>
      </c>
      <c r="AB19" s="117">
        <f>-STOA!O19</f>
        <v>0</v>
      </c>
      <c r="AC19">
        <f t="shared" si="0"/>
        <v>6.6392384948920364</v>
      </c>
      <c r="AD19">
        <f t="shared" si="1"/>
        <v>651.3935312581375</v>
      </c>
      <c r="AE19">
        <f>'IDT-1'!C19</f>
        <v>0</v>
      </c>
      <c r="AF19" s="26"/>
      <c r="AG19">
        <f t="shared" si="2"/>
        <v>651.3935312581375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3.1262199999999996</v>
      </c>
      <c r="E20">
        <f>GT_NG!Q20</f>
        <v>5.5896607431340879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2.0000000000000004E-2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519.81275692369934</v>
      </c>
      <c r="P20" s="77">
        <v>68.169999999999987</v>
      </c>
      <c r="Q20" s="77">
        <v>9.6469692211055271</v>
      </c>
      <c r="R20" s="80">
        <v>0</v>
      </c>
      <c r="S20" s="80">
        <v>0</v>
      </c>
      <c r="T20" s="78">
        <f>SUMPRODUCT(LTA!F20:AJ20,LTA!F$101:AJ$101,LTA!F$104:AJ$104)</f>
        <v>12.72</v>
      </c>
      <c r="U20" s="78">
        <f>SUMPRODUCT(LTA!F20:AJ20,LTA!F$102:AJ$102,LTA!F$104:AJ$104)</f>
        <v>83.9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0.53</v>
      </c>
      <c r="AB20" s="117">
        <f>-STOA!O20</f>
        <v>0</v>
      </c>
      <c r="AC20">
        <f t="shared" si="0"/>
        <v>6.6525999717680202</v>
      </c>
      <c r="AD20">
        <f t="shared" si="1"/>
        <v>644.86300691617089</v>
      </c>
      <c r="AE20">
        <f>'IDT-1'!C20</f>
        <v>0</v>
      </c>
      <c r="AF20" s="26"/>
      <c r="AG20">
        <f t="shared" si="2"/>
        <v>644.86300691617089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3.1262199999999996</v>
      </c>
      <c r="E21">
        <f>GT_NG!Q21</f>
        <v>5.5896607431340879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2.0000000000000004E-2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519.81275692369934</v>
      </c>
      <c r="P21" s="77">
        <v>68.169999999999987</v>
      </c>
      <c r="Q21" s="77">
        <v>9.6469692211055271</v>
      </c>
      <c r="R21" s="80">
        <v>0</v>
      </c>
      <c r="S21" s="80">
        <v>0</v>
      </c>
      <c r="T21" s="78">
        <f>SUMPRODUCT(LTA!F21:AJ21,LTA!F$101:AJ$101,LTA!F$104:AJ$104)</f>
        <v>12.75</v>
      </c>
      <c r="U21" s="78">
        <f>SUMPRODUCT(LTA!F21:AJ21,LTA!F$102:AJ$102,LTA!F$104:AJ$104)</f>
        <v>104.52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-26</v>
      </c>
      <c r="AA21" s="117">
        <f>STOA!I21</f>
        <v>0.53</v>
      </c>
      <c r="AB21" s="117">
        <f>-STOA!O21</f>
        <v>0</v>
      </c>
      <c r="AC21">
        <f t="shared" si="0"/>
        <v>7.0296387772563165</v>
      </c>
      <c r="AD21">
        <f t="shared" si="1"/>
        <v>643.1359681106826</v>
      </c>
      <c r="AE21">
        <f>'IDT-1'!C21</f>
        <v>0</v>
      </c>
      <c r="AF21" s="26"/>
      <c r="AG21">
        <f t="shared" si="2"/>
        <v>643.1359681106826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3.1262199999999996</v>
      </c>
      <c r="E22">
        <f>GT_NG!Q22</f>
        <v>5.5896607431340879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2.0000000000000004E-2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519.82918131183271</v>
      </c>
      <c r="P22" s="77">
        <v>68.169999999999987</v>
      </c>
      <c r="Q22" s="77">
        <v>9.6469692211055271</v>
      </c>
      <c r="R22" s="80">
        <v>0</v>
      </c>
      <c r="S22" s="80">
        <v>0</v>
      </c>
      <c r="T22" s="78">
        <f>SUMPRODUCT(LTA!F22:AJ22,LTA!F$101:AJ$101,LTA!F$104:AJ$104)</f>
        <v>12.79</v>
      </c>
      <c r="U22" s="78">
        <f>SUMPRODUCT(LTA!F22:AJ22,LTA!F$102:AJ$102,LTA!F$104:AJ$104)</f>
        <v>104.33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-36</v>
      </c>
      <c r="AA22" s="117">
        <f>STOA!I22</f>
        <v>0.53</v>
      </c>
      <c r="AB22" s="117">
        <f>-STOA!O22</f>
        <v>0</v>
      </c>
      <c r="AC22">
        <f t="shared" si="0"/>
        <v>7.1527570971826249</v>
      </c>
      <c r="AD22">
        <f t="shared" si="1"/>
        <v>628.87927417888966</v>
      </c>
      <c r="AE22">
        <f>'IDT-1'!C22</f>
        <v>0</v>
      </c>
      <c r="AF22" s="26"/>
      <c r="AG22">
        <f t="shared" si="2"/>
        <v>628.87927417888966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3.1262199999999996</v>
      </c>
      <c r="E23">
        <f>GT_NG!Q23</f>
        <v>5.5896607431340879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2.0000000000000004E-2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511.47669657350457</v>
      </c>
      <c r="P23" s="77">
        <v>68.169999999999987</v>
      </c>
      <c r="Q23" s="77">
        <v>9.6469692211055271</v>
      </c>
      <c r="R23" s="80">
        <v>0</v>
      </c>
      <c r="S23" s="80">
        <v>0</v>
      </c>
      <c r="T23" s="78">
        <f>SUMPRODUCT(LTA!F23:AJ23,LTA!F$101:AJ$101,LTA!F$104:AJ$104)</f>
        <v>12.63</v>
      </c>
      <c r="U23" s="78">
        <f>SUMPRODUCT(LTA!F23:AJ23,LTA!F$102:AJ$102,LTA!F$104:AJ$104)</f>
        <v>104.23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-31</v>
      </c>
      <c r="AA23" s="117">
        <f>STOA!I23</f>
        <v>0.53</v>
      </c>
      <c r="AB23" s="117">
        <f>-STOA!O23</f>
        <v>0</v>
      </c>
      <c r="AC23">
        <f t="shared" si="0"/>
        <v>6.8994046810414309</v>
      </c>
      <c r="AD23">
        <f t="shared" si="1"/>
        <v>640.52014185670271</v>
      </c>
      <c r="AE23">
        <f>'IDT-1'!C23</f>
        <v>0</v>
      </c>
      <c r="AF23" s="26"/>
      <c r="AG23">
        <f t="shared" si="2"/>
        <v>640.52014185670271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3.1262199999999996</v>
      </c>
      <c r="E24">
        <f>GT_NG!Q24</f>
        <v>5.5896607431340879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2.0000000000000004E-2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520.09532853960445</v>
      </c>
      <c r="P24" s="77">
        <v>68.169999999999987</v>
      </c>
      <c r="Q24" s="77">
        <v>9.6469692211055271</v>
      </c>
      <c r="R24" s="80">
        <v>0</v>
      </c>
      <c r="S24" s="80">
        <v>0</v>
      </c>
      <c r="T24" s="78">
        <f>SUMPRODUCT(LTA!F24:AJ24,LTA!F$101:AJ$101,LTA!F$104:AJ$104)</f>
        <v>12.38</v>
      </c>
      <c r="U24" s="78">
        <f>SUMPRODUCT(LTA!F24:AJ24,LTA!F$102:AJ$102,LTA!F$104:AJ$104)</f>
        <v>104.16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-36</v>
      </c>
      <c r="AA24" s="117">
        <f>STOA!I24</f>
        <v>0.53</v>
      </c>
      <c r="AB24" s="117">
        <f>-STOA!O24</f>
        <v>0</v>
      </c>
      <c r="AC24">
        <f t="shared" si="0"/>
        <v>7.0079451524318905</v>
      </c>
      <c r="AD24">
        <f t="shared" si="1"/>
        <v>644.71023335141206</v>
      </c>
      <c r="AE24">
        <f>'IDT-1'!C24</f>
        <v>0</v>
      </c>
      <c r="AF24" s="26"/>
      <c r="AG24">
        <f t="shared" si="2"/>
        <v>644.71023335141206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-36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3.1262199999999996</v>
      </c>
      <c r="E25">
        <f>GT_NG!Q25</f>
        <v>5.5896607431340879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2.0000000000000004E-2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526.54788086501264</v>
      </c>
      <c r="P25" s="77">
        <v>68.169999999999987</v>
      </c>
      <c r="Q25" s="77">
        <v>9.6469692211055271</v>
      </c>
      <c r="R25" s="80">
        <v>0</v>
      </c>
      <c r="S25" s="80">
        <v>0</v>
      </c>
      <c r="T25" s="78">
        <f>SUMPRODUCT(LTA!F25:AJ25,LTA!F$101:AJ$101,LTA!F$104:AJ$104)</f>
        <v>12.45</v>
      </c>
      <c r="U25" s="78">
        <f>SUMPRODUCT(LTA!F25:AJ25,LTA!F$102:AJ$102,LTA!F$104:AJ$104)</f>
        <v>104.11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-36</v>
      </c>
      <c r="AA25" s="117">
        <f>STOA!I25</f>
        <v>0.53</v>
      </c>
      <c r="AB25" s="117">
        <f>-STOA!O25</f>
        <v>0</v>
      </c>
      <c r="AC25">
        <f t="shared" si="0"/>
        <v>7.038269230328897</v>
      </c>
      <c r="AD25">
        <f t="shared" si="1"/>
        <v>654.15246159892342</v>
      </c>
      <c r="AE25">
        <f>'IDT-1'!C25</f>
        <v>0</v>
      </c>
      <c r="AF25" s="26"/>
      <c r="AG25">
        <f t="shared" si="2"/>
        <v>654.15246159892342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3.1262199999999996</v>
      </c>
      <c r="E26">
        <f>GT_NG!Q26</f>
        <v>5.5896607431340879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2.0000000000000004E-2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532.92112401731265</v>
      </c>
      <c r="P26" s="77">
        <v>68.17</v>
      </c>
      <c r="Q26" s="77">
        <v>9.64</v>
      </c>
      <c r="R26" s="80">
        <v>0</v>
      </c>
      <c r="S26" s="80">
        <v>0</v>
      </c>
      <c r="T26" s="78">
        <f>SUMPRODUCT(LTA!F26:AJ26,LTA!F$101:AJ$101,LTA!F$104:AJ$104)</f>
        <v>12.52</v>
      </c>
      <c r="U26" s="78">
        <f>SUMPRODUCT(LTA!F26:AJ26,LTA!F$102:AJ$102,LTA!F$104:AJ$104)</f>
        <v>104.06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-45</v>
      </c>
      <c r="AA26" s="117">
        <f>STOA!I26</f>
        <v>0.53</v>
      </c>
      <c r="AB26" s="117">
        <f>-STOA!O26</f>
        <v>0</v>
      </c>
      <c r="AC26">
        <f t="shared" si="0"/>
        <v>7.1388590785343853</v>
      </c>
      <c r="AD26">
        <f t="shared" si="1"/>
        <v>655.43814568191226</v>
      </c>
      <c r="AE26">
        <f>'IDT-1'!C26</f>
        <v>0</v>
      </c>
      <c r="AF26" s="26"/>
      <c r="AG26">
        <f t="shared" si="2"/>
        <v>655.43814568191226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-29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3.1262199999999996</v>
      </c>
      <c r="E27">
        <f>GT_NG!Q27</f>
        <v>5.5896607431340879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2.0000000000000004E-2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538.82801094337128</v>
      </c>
      <c r="P27" s="77">
        <v>68.17</v>
      </c>
      <c r="Q27" s="77">
        <v>9.6469692211055271</v>
      </c>
      <c r="R27" s="80">
        <v>0</v>
      </c>
      <c r="S27" s="80">
        <v>0</v>
      </c>
      <c r="T27" s="78">
        <f>SUMPRODUCT(LTA!F27:AJ27,LTA!F$101:AJ$101,LTA!F$104:AJ$104)</f>
        <v>13.26</v>
      </c>
      <c r="U27" s="78">
        <f>SUMPRODUCT(LTA!F27:AJ27,LTA!F$102:AJ$102,LTA!F$104:AJ$104)</f>
        <v>104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-36</v>
      </c>
      <c r="AA27" s="117">
        <f>STOA!I27</f>
        <v>0.53</v>
      </c>
      <c r="AB27" s="117">
        <f>-STOA!O27</f>
        <v>0</v>
      </c>
      <c r="AC27">
        <f t="shared" si="0"/>
        <v>7.0814693548408902</v>
      </c>
      <c r="AD27">
        <f t="shared" si="1"/>
        <v>675.08939155276994</v>
      </c>
      <c r="AE27">
        <f>'IDT-1'!C27</f>
        <v>0</v>
      </c>
      <c r="AF27" s="26"/>
      <c r="AG27">
        <f t="shared" si="2"/>
        <v>675.08939155276994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3.1262199999999996</v>
      </c>
      <c r="E28">
        <f>GT_NG!Q28</f>
        <v>5.5896607431340879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2.0000000000000004E-2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541.06078039039858</v>
      </c>
      <c r="P28" s="77">
        <v>68.17</v>
      </c>
      <c r="Q28" s="77">
        <v>9.6469692211055271</v>
      </c>
      <c r="R28" s="80">
        <v>12.690000000000001</v>
      </c>
      <c r="S28" s="80">
        <v>0</v>
      </c>
      <c r="T28" s="78">
        <f>SUMPRODUCT(LTA!F28:AJ28,LTA!F$101:AJ$101,LTA!F$104:AJ$104)</f>
        <v>15.88</v>
      </c>
      <c r="U28" s="78">
        <f>SUMPRODUCT(LTA!F28:AJ28,LTA!F$102:AJ$102,LTA!F$104:AJ$104)</f>
        <v>104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-31</v>
      </c>
      <c r="AA28" s="117">
        <f>STOA!I28</f>
        <v>0.53</v>
      </c>
      <c r="AB28" s="117">
        <f>-STOA!O28</f>
        <v>0</v>
      </c>
      <c r="AC28">
        <f t="shared" si="0"/>
        <v>7.2624801085413164</v>
      </c>
      <c r="AD28">
        <f t="shared" si="1"/>
        <v>689.45115024609686</v>
      </c>
      <c r="AE28">
        <f>'IDT-1'!C28</f>
        <v>0</v>
      </c>
      <c r="AF28" s="26"/>
      <c r="AG28">
        <f t="shared" si="2"/>
        <v>689.45115024609686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-33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3.1262199999999996</v>
      </c>
      <c r="E29">
        <f>GT_NG!Q29</f>
        <v>5.5896607431340879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2.0000000000000004E-2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549.70861290362325</v>
      </c>
      <c r="P29" s="77">
        <v>68.17</v>
      </c>
      <c r="Q29" s="77">
        <v>9.6469692211055271</v>
      </c>
      <c r="R29" s="80">
        <v>18</v>
      </c>
      <c r="S29" s="80">
        <v>0</v>
      </c>
      <c r="T29" s="78">
        <f>SUMPRODUCT(LTA!F29:AJ29,LTA!F$101:AJ$101,LTA!F$104:AJ$104)</f>
        <v>20.009999999999998</v>
      </c>
      <c r="U29" s="78">
        <f>SUMPRODUCT(LTA!F29:AJ29,LTA!F$102:AJ$102,LTA!F$104:AJ$104)</f>
        <v>93.24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-26</v>
      </c>
      <c r="AA29" s="117">
        <f>STOA!I29</f>
        <v>0.53</v>
      </c>
      <c r="AB29" s="117">
        <f>-STOA!O29</f>
        <v>0</v>
      </c>
      <c r="AC29">
        <f t="shared" si="0"/>
        <v>7.3447212897020844</v>
      </c>
      <c r="AD29">
        <f t="shared" si="1"/>
        <v>694.69674157816075</v>
      </c>
      <c r="AE29">
        <f>'IDT-1'!C29</f>
        <v>0</v>
      </c>
      <c r="AF29" s="26"/>
      <c r="AG29">
        <f t="shared" si="2"/>
        <v>694.69674157816075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3.1262199999999996</v>
      </c>
      <c r="E30">
        <f>GT_NG!Q30</f>
        <v>5.5896607431340879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2.0000000000000004E-2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549.70861290362325</v>
      </c>
      <c r="P30" s="77">
        <v>68.17</v>
      </c>
      <c r="Q30" s="77">
        <v>9.6469692211055271</v>
      </c>
      <c r="R30" s="80">
        <v>18</v>
      </c>
      <c r="S30" s="80">
        <v>0</v>
      </c>
      <c r="T30" s="78">
        <f>SUMPRODUCT(LTA!F30:AJ30,LTA!F$101:AJ$101,LTA!F$104:AJ$104)</f>
        <v>25.89</v>
      </c>
      <c r="U30" s="78">
        <f>SUMPRODUCT(LTA!F30:AJ30,LTA!F$102:AJ$102,LTA!F$104:AJ$104)</f>
        <v>93.23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-31</v>
      </c>
      <c r="AA30" s="117">
        <f>STOA!I30</f>
        <v>2.0300000000000002</v>
      </c>
      <c r="AB30" s="117">
        <f>-STOA!O30</f>
        <v>0</v>
      </c>
      <c r="AC30">
        <f t="shared" si="0"/>
        <v>7.4273335447464754</v>
      </c>
      <c r="AD30">
        <f t="shared" si="1"/>
        <v>699.98412932311635</v>
      </c>
      <c r="AE30">
        <f>'IDT-1'!C30</f>
        <v>0</v>
      </c>
      <c r="AF30" s="26"/>
      <c r="AG30">
        <f t="shared" si="2"/>
        <v>699.98412932311635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3.1262199999999996</v>
      </c>
      <c r="E31">
        <f>GT_NG!Q31</f>
        <v>5.5896607431340879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2.0000000000000004E-2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548.7748354794544</v>
      </c>
      <c r="P31" s="77">
        <v>70.680000000000007</v>
      </c>
      <c r="Q31" s="77">
        <v>9.6469692211055271</v>
      </c>
      <c r="R31" s="80">
        <v>18</v>
      </c>
      <c r="S31" s="80">
        <v>0</v>
      </c>
      <c r="T31" s="78">
        <f>SUMPRODUCT(LTA!F31:AJ31,LTA!F$101:AJ$101,LTA!F$104:AJ$104)</f>
        <v>35.370000000000005</v>
      </c>
      <c r="U31" s="78">
        <f>SUMPRODUCT(LTA!F31:AJ31,LTA!F$102:AJ$102,LTA!F$104:AJ$104)</f>
        <v>64.290000000000006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8.0299999999999994</v>
      </c>
      <c r="AB31" s="117">
        <f>-STOA!O31</f>
        <v>0</v>
      </c>
      <c r="AC31">
        <f t="shared" si="0"/>
        <v>7.1895843905808592</v>
      </c>
      <c r="AD31">
        <f t="shared" si="1"/>
        <v>703.33810105311306</v>
      </c>
      <c r="AE31">
        <f>'IDT-1'!C31</f>
        <v>0</v>
      </c>
      <c r="AF31" s="26"/>
      <c r="AG31">
        <f t="shared" si="2"/>
        <v>703.33810105311306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-53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3.1262199999999996</v>
      </c>
      <c r="E32">
        <f>GT_NG!Q32</f>
        <v>5.5896607431340879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2.0000000000000004E-2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540.16882310152221</v>
      </c>
      <c r="P32" s="77">
        <v>68.17</v>
      </c>
      <c r="Q32" s="77">
        <v>9.6469692211055271</v>
      </c>
      <c r="R32" s="80">
        <v>18</v>
      </c>
      <c r="S32" s="80">
        <v>0</v>
      </c>
      <c r="T32" s="78">
        <f>SUMPRODUCT(LTA!F32:AJ32,LTA!F$101:AJ$101,LTA!F$104:AJ$104)</f>
        <v>46.01</v>
      </c>
      <c r="U32" s="78">
        <f>SUMPRODUCT(LTA!F32:AJ32,LTA!F$102:AJ$102,LTA!F$104:AJ$104)</f>
        <v>63.13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13.729999999999999</v>
      </c>
      <c r="AB32" s="117">
        <f>-STOA!O32</f>
        <v>0</v>
      </c>
      <c r="AC32">
        <f t="shared" si="0"/>
        <v>7.2075912266106661</v>
      </c>
      <c r="AD32">
        <f t="shared" si="1"/>
        <v>709.38408183915112</v>
      </c>
      <c r="AE32">
        <f>'IDT-1'!C32</f>
        <v>0</v>
      </c>
      <c r="AF32" s="26"/>
      <c r="AG32">
        <f t="shared" si="2"/>
        <v>709.38408183915112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-51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3.1262199999999996</v>
      </c>
      <c r="E33">
        <f>GT_NG!Q33</f>
        <v>5.5896607431340879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2.0000000000000004E-2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517.88014523468553</v>
      </c>
      <c r="P33" s="77">
        <v>68.17</v>
      </c>
      <c r="Q33" s="77">
        <v>9.6469692211055271</v>
      </c>
      <c r="R33" s="80">
        <v>18</v>
      </c>
      <c r="S33" s="80">
        <v>0</v>
      </c>
      <c r="T33" s="78">
        <f>SUMPRODUCT(LTA!F33:AJ33,LTA!F$101:AJ$101,LTA!F$104:AJ$104)</f>
        <v>60.04</v>
      </c>
      <c r="U33" s="78">
        <f>SUMPRODUCT(LTA!F33:AJ33,LTA!F$102:AJ$102,LTA!F$104:AJ$104)</f>
        <v>63.13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20.03</v>
      </c>
      <c r="AB33" s="117">
        <f>-STOA!O33</f>
        <v>0</v>
      </c>
      <c r="AC33">
        <f t="shared" si="0"/>
        <v>7.3057705191710411</v>
      </c>
      <c r="AD33">
        <f t="shared" si="1"/>
        <v>694.32722467975407</v>
      </c>
      <c r="AE33">
        <f>'IDT-1'!C33</f>
        <v>0</v>
      </c>
      <c r="AF33" s="26"/>
      <c r="AG33">
        <f t="shared" si="2"/>
        <v>694.32722467975407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-64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3.1262199999999996</v>
      </c>
      <c r="E34">
        <f>GT_NG!Q34</f>
        <v>5.751211631663975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2.0000000000000004E-2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505.07202915124896</v>
      </c>
      <c r="P34" s="77">
        <v>68.17</v>
      </c>
      <c r="Q34" s="77">
        <v>9.6469692211055271</v>
      </c>
      <c r="R34" s="80">
        <v>18</v>
      </c>
      <c r="S34" s="80">
        <v>0</v>
      </c>
      <c r="T34" s="78">
        <f>SUMPRODUCT(LTA!F34:AJ34,LTA!F$101:AJ$101,LTA!F$104:AJ$104)</f>
        <v>73.41</v>
      </c>
      <c r="U34" s="78">
        <f>SUMPRODUCT(LTA!F34:AJ34,LTA!F$102:AJ$102,LTA!F$104:AJ$104)</f>
        <v>63.13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25.43</v>
      </c>
      <c r="AB34" s="117">
        <f>-STOA!O34</f>
        <v>0</v>
      </c>
      <c r="AC34">
        <f t="shared" si="0"/>
        <v>7.4129255105890346</v>
      </c>
      <c r="AD34">
        <f t="shared" si="1"/>
        <v>694.34350449342935</v>
      </c>
      <c r="AE34">
        <f>'IDT-1'!C34</f>
        <v>0</v>
      </c>
      <c r="AF34" s="26"/>
      <c r="AG34">
        <f t="shared" si="2"/>
        <v>694.34350449342935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3.1262199999999996</v>
      </c>
      <c r="E35">
        <f>GT_NG!Q35</f>
        <v>5.751211631663975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2.0000000000000004E-2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501.61391795724899</v>
      </c>
      <c r="P35" s="77">
        <v>68.17</v>
      </c>
      <c r="Q35" s="77">
        <v>9.6469692211055271</v>
      </c>
      <c r="R35" s="80">
        <v>20.850000000000005</v>
      </c>
      <c r="S35" s="80">
        <v>0</v>
      </c>
      <c r="T35" s="78">
        <f>SUMPRODUCT(LTA!F35:AJ35,LTA!F$101:AJ$101,LTA!F$104:AJ$104)</f>
        <v>88.320000000000007</v>
      </c>
      <c r="U35" s="78">
        <f>SUMPRODUCT(LTA!F35:AJ35,LTA!F$102:AJ$102,LTA!F$104:AJ$104)</f>
        <v>51.32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31.759999999999998</v>
      </c>
      <c r="AB35" s="117">
        <f>-STOA!O35</f>
        <v>0</v>
      </c>
      <c r="AC35">
        <f t="shared" si="0"/>
        <v>7.5260706421706178</v>
      </c>
      <c r="AD35">
        <f t="shared" si="1"/>
        <v>699.05224816784801</v>
      </c>
      <c r="AE35">
        <f>'IDT-1'!C35</f>
        <v>0</v>
      </c>
      <c r="AF35" s="26"/>
      <c r="AG35">
        <f t="shared" si="2"/>
        <v>699.05224816784801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-74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3.1262199999999996</v>
      </c>
      <c r="E36">
        <f>GT_NG!Q36</f>
        <v>5.751211631663975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2.0000000000000004E-2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482.653226448986</v>
      </c>
      <c r="P36" s="77">
        <v>29.03</v>
      </c>
      <c r="Q36" s="77">
        <v>9.6469692211055271</v>
      </c>
      <c r="R36" s="80">
        <v>20.850000000000005</v>
      </c>
      <c r="S36" s="80">
        <v>0</v>
      </c>
      <c r="T36" s="78">
        <f>SUMPRODUCT(LTA!F36:AJ36,LTA!F$101:AJ$101,LTA!F$104:AJ$104)</f>
        <v>99.96</v>
      </c>
      <c r="U36" s="78">
        <f>SUMPRODUCT(LTA!F36:AJ36,LTA!F$102:AJ$102,LTA!F$104:AJ$104)</f>
        <v>51.32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-9</v>
      </c>
      <c r="AA36" s="117">
        <f>STOA!I36</f>
        <v>37.160000000000004</v>
      </c>
      <c r="AB36" s="117">
        <f>-STOA!O36</f>
        <v>0</v>
      </c>
      <c r="AC36">
        <f t="shared" si="0"/>
        <v>6.8007333284878957</v>
      </c>
      <c r="AD36">
        <f t="shared" si="1"/>
        <v>699.7168939732677</v>
      </c>
      <c r="AE36">
        <f>'IDT-1'!C36</f>
        <v>0</v>
      </c>
      <c r="AF36" s="26"/>
      <c r="AG36">
        <f t="shared" si="2"/>
        <v>699.7168939732677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-24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3.1262199999999996</v>
      </c>
      <c r="E37">
        <f>GT_NG!Q37</f>
        <v>5.751211631663975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2.0000000000000004E-2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485.89353053173619</v>
      </c>
      <c r="P37" s="77">
        <v>29.03</v>
      </c>
      <c r="Q37" s="77">
        <v>9.6469692211055271</v>
      </c>
      <c r="R37" s="80">
        <v>20.850000000000005</v>
      </c>
      <c r="S37" s="80">
        <v>0</v>
      </c>
      <c r="T37" s="78">
        <f>SUMPRODUCT(LTA!F37:AJ37,LTA!F$101:AJ$101,LTA!F$104:AJ$104)</f>
        <v>111.31</v>
      </c>
      <c r="U37" s="78">
        <f>SUMPRODUCT(LTA!F37:AJ37,LTA!F$102:AJ$102,LTA!F$104:AJ$104)</f>
        <v>51.32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-24</v>
      </c>
      <c r="AA37" s="117">
        <f>STOA!I37</f>
        <v>42.56</v>
      </c>
      <c r="AB37" s="117">
        <f>-STOA!O37</f>
        <v>0</v>
      </c>
      <c r="AC37">
        <f t="shared" si="0"/>
        <v>7.2074793199931753</v>
      </c>
      <c r="AD37">
        <f t="shared" si="1"/>
        <v>693.30045206451268</v>
      </c>
      <c r="AE37">
        <f>'IDT-1'!C37</f>
        <v>0</v>
      </c>
      <c r="AF37" s="26"/>
      <c r="AG37">
        <f t="shared" si="2"/>
        <v>693.30045206451268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3.1262199999999996</v>
      </c>
      <c r="E38">
        <f>GT_NG!Q38</f>
        <v>5.9127625201938621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2.0000000000000004E-2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486.7048679317362</v>
      </c>
      <c r="P38" s="77">
        <v>29.03</v>
      </c>
      <c r="Q38" s="77">
        <v>9.6469692211055271</v>
      </c>
      <c r="R38" s="80">
        <v>20.850000000000005</v>
      </c>
      <c r="S38" s="80">
        <v>0</v>
      </c>
      <c r="T38" s="78">
        <f>SUMPRODUCT(LTA!F38:AJ38,LTA!F$101:AJ$101,LTA!F$104:AJ$104)</f>
        <v>121.72</v>
      </c>
      <c r="U38" s="78">
        <f>SUMPRODUCT(LTA!F38:AJ38,LTA!F$102:AJ$102,LTA!F$104:AJ$104)</f>
        <v>51.32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-34</v>
      </c>
      <c r="AA38" s="117">
        <f>STOA!I38</f>
        <v>48.56</v>
      </c>
      <c r="AB38" s="117">
        <f>-STOA!O38</f>
        <v>0</v>
      </c>
      <c r="AC38">
        <f t="shared" si="0"/>
        <v>7.4758643947207792</v>
      </c>
      <c r="AD38">
        <f t="shared" si="1"/>
        <v>697.41495527831501</v>
      </c>
      <c r="AE38">
        <f>'IDT-1'!C38</f>
        <v>0</v>
      </c>
      <c r="AF38" s="26"/>
      <c r="AG38">
        <f t="shared" si="2"/>
        <v>697.41495527831501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3.0328999999999997</v>
      </c>
      <c r="E39">
        <f>GT_NG!Q39</f>
        <v>5.9127625201938621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2.0000000000000004E-2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484.0040048371082</v>
      </c>
      <c r="P39" s="77">
        <v>29.03</v>
      </c>
      <c r="Q39" s="77">
        <v>9.6469692211055271</v>
      </c>
      <c r="R39" s="80">
        <v>20.850000000000005</v>
      </c>
      <c r="S39" s="80">
        <v>0</v>
      </c>
      <c r="T39" s="78">
        <f>SUMPRODUCT(LTA!F39:AJ39,LTA!F$101:AJ$101,LTA!F$104:AJ$104)</f>
        <v>126.60999999999999</v>
      </c>
      <c r="U39" s="78">
        <f>SUMPRODUCT(LTA!F39:AJ39,LTA!F$102:AJ$102,LTA!F$104:AJ$104)</f>
        <v>51.32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-49</v>
      </c>
      <c r="AA39" s="117">
        <f>STOA!I39</f>
        <v>52.46</v>
      </c>
      <c r="AB39" s="117">
        <f>-STOA!O39</f>
        <v>0</v>
      </c>
      <c r="AC39">
        <f t="shared" si="0"/>
        <v>7.5286275834880518</v>
      </c>
      <c r="AD39">
        <f t="shared" si="1"/>
        <v>703.35800899491971</v>
      </c>
      <c r="AE39">
        <f>'IDT-1'!C39</f>
        <v>0</v>
      </c>
      <c r="AF39" s="26"/>
      <c r="AG39">
        <f t="shared" si="2"/>
        <v>703.35800899491971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-23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3.0328999999999997</v>
      </c>
      <c r="E40">
        <f>GT_NG!Q40</f>
        <v>5.9127625201938621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2.0000000000000004E-2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480.93702233744068</v>
      </c>
      <c r="P40" s="77">
        <v>29.03</v>
      </c>
      <c r="Q40" s="77">
        <v>9.6469692211055271</v>
      </c>
      <c r="R40" s="80">
        <v>20.850000000000005</v>
      </c>
      <c r="S40" s="80">
        <v>0</v>
      </c>
      <c r="T40" s="78">
        <f>SUMPRODUCT(LTA!F40:AJ40,LTA!F$101:AJ$101,LTA!F$104:AJ$104)</f>
        <v>135.75</v>
      </c>
      <c r="U40" s="78">
        <f>SUMPRODUCT(LTA!F40:AJ40,LTA!F$102:AJ$102,LTA!F$104:AJ$104)</f>
        <v>51.32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-49</v>
      </c>
      <c r="AA40" s="117">
        <f>STOA!I40</f>
        <v>59.06</v>
      </c>
      <c r="AB40" s="117">
        <f>-STOA!O40</f>
        <v>0</v>
      </c>
      <c r="AC40">
        <f t="shared" si="0"/>
        <v>7.560246989791219</v>
      </c>
      <c r="AD40">
        <f t="shared" si="1"/>
        <v>724.99940708894883</v>
      </c>
      <c r="AE40">
        <f>'IDT-1'!C40</f>
        <v>0</v>
      </c>
      <c r="AF40" s="26"/>
      <c r="AG40">
        <f t="shared" si="2"/>
        <v>724.99940708894883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-14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3.0328999999999997</v>
      </c>
      <c r="E41">
        <f>GT_NG!Q41</f>
        <v>5.9127625201938621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2.0000000000000004E-2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480.93901882787674</v>
      </c>
      <c r="P41" s="77">
        <v>29.03</v>
      </c>
      <c r="Q41" s="77">
        <v>9.6469692211055271</v>
      </c>
      <c r="R41" s="80">
        <v>20.850000000000005</v>
      </c>
      <c r="S41" s="80">
        <v>0</v>
      </c>
      <c r="T41" s="78">
        <f>SUMPRODUCT(LTA!F41:AJ41,LTA!F$101:AJ$101,LTA!F$104:AJ$104)</f>
        <v>147.49</v>
      </c>
      <c r="U41" s="78">
        <f>SUMPRODUCT(LTA!F41:AJ41,LTA!F$102:AJ$102,LTA!F$104:AJ$104)</f>
        <v>51.32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-44</v>
      </c>
      <c r="AA41" s="117">
        <f>STOA!I41</f>
        <v>63.56</v>
      </c>
      <c r="AB41" s="117">
        <f>-STOA!O41</f>
        <v>0</v>
      </c>
      <c r="AC41">
        <f t="shared" si="0"/>
        <v>7.6232734112072977</v>
      </c>
      <c r="AD41">
        <f t="shared" si="1"/>
        <v>750.17837715796895</v>
      </c>
      <c r="AE41">
        <f>'IDT-1'!C41</f>
        <v>0</v>
      </c>
      <c r="AF41" s="26"/>
      <c r="AG41">
        <f t="shared" si="2"/>
        <v>750.17837715796895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3.0328999999999997</v>
      </c>
      <c r="E42">
        <f>GT_NG!Q42</f>
        <v>5.9127625201938621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2.0000000000000004E-2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477.7075912165397</v>
      </c>
      <c r="P42" s="77">
        <v>29.03</v>
      </c>
      <c r="Q42" s="77">
        <v>9.6469692211055271</v>
      </c>
      <c r="R42" s="80">
        <v>20.850000000000005</v>
      </c>
      <c r="S42" s="80">
        <v>0</v>
      </c>
      <c r="T42" s="78">
        <f>SUMPRODUCT(LTA!F42:AJ42,LTA!F$101:AJ$101,LTA!F$104:AJ$104)</f>
        <v>155.5</v>
      </c>
      <c r="U42" s="78">
        <f>SUMPRODUCT(LTA!F42:AJ42,LTA!F$102:AJ$102,LTA!F$104:AJ$104)</f>
        <v>51.32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-29</v>
      </c>
      <c r="AA42" s="117">
        <f>STOA!I42</f>
        <v>66.56</v>
      </c>
      <c r="AB42" s="117">
        <f>-STOA!O42</f>
        <v>0</v>
      </c>
      <c r="AC42">
        <f t="shared" si="0"/>
        <v>7.6029435730055797</v>
      </c>
      <c r="AD42">
        <f t="shared" si="1"/>
        <v>767.97727938483354</v>
      </c>
      <c r="AE42">
        <f>'IDT-1'!C42</f>
        <v>0</v>
      </c>
      <c r="AF42" s="26"/>
      <c r="AG42">
        <f t="shared" si="2"/>
        <v>767.97727938483354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3.0328999999999997</v>
      </c>
      <c r="E43">
        <f>GT_NG!Q43</f>
        <v>5.9127625201938621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2.0000000000000004E-2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472.12666783041709</v>
      </c>
      <c r="P43" s="77">
        <v>25.67</v>
      </c>
      <c r="Q43" s="77">
        <v>9.6469692211055271</v>
      </c>
      <c r="R43" s="80">
        <v>20.850000000000005</v>
      </c>
      <c r="S43" s="80">
        <v>0</v>
      </c>
      <c r="T43" s="78">
        <f>SUMPRODUCT(LTA!F43:AJ43,LTA!F$101:AJ$101,LTA!F$104:AJ$104)</f>
        <v>153.54999999999998</v>
      </c>
      <c r="U43" s="78">
        <f>SUMPRODUCT(LTA!F43:AJ43,LTA!F$102:AJ$102,LTA!F$104:AJ$104)</f>
        <v>51.32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-14</v>
      </c>
      <c r="AA43" s="117">
        <f>STOA!I43</f>
        <v>71.06</v>
      </c>
      <c r="AB43" s="117">
        <f>-STOA!O43</f>
        <v>0</v>
      </c>
      <c r="AC43">
        <f t="shared" si="0"/>
        <v>7.4756784270301369</v>
      </c>
      <c r="AD43">
        <f t="shared" si="1"/>
        <v>769.71362114468627</v>
      </c>
      <c r="AE43">
        <f>'IDT-1'!C43</f>
        <v>0</v>
      </c>
      <c r="AF43" s="26"/>
      <c r="AG43">
        <f t="shared" si="2"/>
        <v>769.71362114468627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3.0328999999999997</v>
      </c>
      <c r="E44">
        <f>GT_NG!Q44</f>
        <v>5.9223300970873787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2.0000000000000004E-2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471.28309246356389</v>
      </c>
      <c r="P44" s="77">
        <v>29.02</v>
      </c>
      <c r="Q44" s="77">
        <v>9.6469692211055271</v>
      </c>
      <c r="R44" s="80">
        <v>20.850000000000005</v>
      </c>
      <c r="S44" s="80">
        <v>0</v>
      </c>
      <c r="T44" s="78">
        <f>SUMPRODUCT(LTA!F44:AJ44,LTA!F$101:AJ$101,LTA!F$104:AJ$104)</f>
        <v>152.65999999999997</v>
      </c>
      <c r="U44" s="78">
        <f>SUMPRODUCT(LTA!F44:AJ44,LTA!F$102:AJ$102,LTA!F$104:AJ$104)</f>
        <v>51.33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-14</v>
      </c>
      <c r="AA44" s="117">
        <f>STOA!I44</f>
        <v>74.06</v>
      </c>
      <c r="AB44" s="117">
        <f>-STOA!O44</f>
        <v>0</v>
      </c>
      <c r="AC44">
        <f t="shared" si="0"/>
        <v>7.4720845208675142</v>
      </c>
      <c r="AD44">
        <f t="shared" si="1"/>
        <v>779.35320726088923</v>
      </c>
      <c r="AE44">
        <f>'IDT-1'!C44</f>
        <v>0</v>
      </c>
      <c r="AF44" s="26"/>
      <c r="AG44">
        <f t="shared" si="2"/>
        <v>779.35320726088923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3.0328999999999997</v>
      </c>
      <c r="E45">
        <f>GT_NG!Q45</f>
        <v>5.9223300970873787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2.0000000000000004E-2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469.76178087979372</v>
      </c>
      <c r="P45" s="77">
        <v>29.02</v>
      </c>
      <c r="Q45" s="77">
        <v>9.82</v>
      </c>
      <c r="R45" s="80">
        <v>20.850000000000005</v>
      </c>
      <c r="S45" s="80">
        <v>0</v>
      </c>
      <c r="T45" s="78">
        <f>SUMPRODUCT(LTA!F45:AJ45,LTA!F$101:AJ$101,LTA!F$104:AJ$104)</f>
        <v>147.06</v>
      </c>
      <c r="U45" s="78">
        <f>SUMPRODUCT(LTA!F45:AJ45,LTA!F$102:AJ$102,LTA!F$104:AJ$104)</f>
        <v>51.339999999999996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-14</v>
      </c>
      <c r="AA45" s="117">
        <f>STOA!I45</f>
        <v>74.960000000000008</v>
      </c>
      <c r="AB45" s="117">
        <f>-STOA!O45</f>
        <v>0</v>
      </c>
      <c r="AC45">
        <f t="shared" si="0"/>
        <v>7.2857757369516793</v>
      </c>
      <c r="AD45">
        <f t="shared" si="1"/>
        <v>788.50123523992943</v>
      </c>
      <c r="AE45">
        <f>'IDT-1'!C45</f>
        <v>0</v>
      </c>
      <c r="AF45" s="26"/>
      <c r="AG45">
        <f t="shared" si="2"/>
        <v>788.50123523992943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3.0328999999999997</v>
      </c>
      <c r="E46">
        <f>GT_NG!Q46</f>
        <v>6.084142394822007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2.0000000000000004E-2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469.69794582692612</v>
      </c>
      <c r="P46" s="77">
        <v>29.02</v>
      </c>
      <c r="Q46" s="77">
        <v>9.82</v>
      </c>
      <c r="R46" s="80">
        <v>20.850000000000005</v>
      </c>
      <c r="S46" s="80">
        <v>0</v>
      </c>
      <c r="T46" s="78">
        <f>SUMPRODUCT(LTA!F46:AJ46,LTA!F$101:AJ$101,LTA!F$104:AJ$104)</f>
        <v>141.37</v>
      </c>
      <c r="U46" s="78">
        <f>SUMPRODUCT(LTA!F46:AJ46,LTA!F$102:AJ$102,LTA!F$104:AJ$104)</f>
        <v>51.339999999999996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-14</v>
      </c>
      <c r="AA46" s="117">
        <f>STOA!I46</f>
        <v>75.56</v>
      </c>
      <c r="AB46" s="117">
        <f>-STOA!O46</f>
        <v>0</v>
      </c>
      <c r="AC46">
        <f t="shared" si="0"/>
        <v>7.2920256816621176</v>
      </c>
      <c r="AD46">
        <f t="shared" si="1"/>
        <v>793.22296254008597</v>
      </c>
      <c r="AE46">
        <f>'IDT-1'!C46</f>
        <v>0</v>
      </c>
      <c r="AF46" s="26"/>
      <c r="AG46">
        <f t="shared" si="2"/>
        <v>793.22296254008597</v>
      </c>
      <c r="AI46" s="75">
        <f>PXIL!I46</f>
        <v>0</v>
      </c>
      <c r="AJ46" s="75">
        <f>PXIL!O46</f>
        <v>0</v>
      </c>
      <c r="AK46" s="75">
        <f>RTM_IEX!I46</f>
        <v>7.72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3.0328999999999997</v>
      </c>
      <c r="E47">
        <f>GT_NG!Q47</f>
        <v>6.084142394822007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2.0000000000000004E-2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469.71856524644164</v>
      </c>
      <c r="P47" s="77">
        <v>29.02</v>
      </c>
      <c r="Q47" s="77">
        <v>9.64</v>
      </c>
      <c r="R47" s="80">
        <v>20.850000000000005</v>
      </c>
      <c r="S47" s="80">
        <v>0</v>
      </c>
      <c r="T47" s="78">
        <f>SUMPRODUCT(LTA!F47:AJ47,LTA!F$101:AJ$101,LTA!F$104:AJ$104)</f>
        <v>140.67000000000002</v>
      </c>
      <c r="U47" s="78">
        <f>SUMPRODUCT(LTA!F47:AJ47,LTA!F$102:AJ$102,LTA!F$104:AJ$104)</f>
        <v>51.339999999999996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</v>
      </c>
      <c r="AA47" s="117">
        <f>STOA!I47</f>
        <v>75.56</v>
      </c>
      <c r="AB47" s="117">
        <f>-STOA!O47</f>
        <v>-10</v>
      </c>
      <c r="AC47">
        <f t="shared" si="0"/>
        <v>7.2759271325538553</v>
      </c>
      <c r="AD47">
        <f t="shared" si="1"/>
        <v>791.40968050870981</v>
      </c>
      <c r="AE47">
        <f>'IDT-1'!C47</f>
        <v>0</v>
      </c>
      <c r="AF47" s="26"/>
      <c r="AG47">
        <f t="shared" si="2"/>
        <v>791.40968050870981</v>
      </c>
      <c r="AI47" s="75">
        <f>PXIL!I47</f>
        <v>0</v>
      </c>
      <c r="AJ47" s="75">
        <f>PXIL!O47</f>
        <v>0</v>
      </c>
      <c r="AK47" s="75">
        <f>RTM_IEX!I47</f>
        <v>6.75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3.0328999999999997</v>
      </c>
      <c r="E48">
        <f>GT_NG!Q48</f>
        <v>6.084142394822007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2.0000000000000004E-2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469.71799596968242</v>
      </c>
      <c r="P48" s="77">
        <v>29.02</v>
      </c>
      <c r="Q48" s="77">
        <v>9.64</v>
      </c>
      <c r="R48" s="80">
        <v>20.850000000000005</v>
      </c>
      <c r="S48" s="80">
        <v>0</v>
      </c>
      <c r="T48" s="78">
        <f>SUMPRODUCT(LTA!F48:AJ48,LTA!F$101:AJ$101,LTA!F$104:AJ$104)</f>
        <v>109.22</v>
      </c>
      <c r="U48" s="78">
        <f>SUMPRODUCT(LTA!F48:AJ48,LTA!F$102:AJ$102,LTA!F$104:AJ$104)</f>
        <v>51.349999999999994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</v>
      </c>
      <c r="AA48" s="117">
        <f>STOA!I48</f>
        <v>75.56</v>
      </c>
      <c r="AB48" s="117">
        <f>-STOA!O48</f>
        <v>-10</v>
      </c>
      <c r="AC48">
        <f t="shared" si="0"/>
        <v>7.1011541229183752</v>
      </c>
      <c r="AD48">
        <f t="shared" si="1"/>
        <v>771.72388424158623</v>
      </c>
      <c r="AE48">
        <f>'IDT-1'!C48</f>
        <v>0</v>
      </c>
      <c r="AF48" s="26"/>
      <c r="AG48">
        <f t="shared" si="2"/>
        <v>771.72388424158623</v>
      </c>
      <c r="AI48" s="75">
        <f>PXIL!I48</f>
        <v>0</v>
      </c>
      <c r="AJ48" s="75">
        <f>PXIL!O48</f>
        <v>0</v>
      </c>
      <c r="AK48" s="75">
        <f>RTM_IEX!I48</f>
        <v>18.329999999999998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3.0328999999999997</v>
      </c>
      <c r="E49">
        <f>GT_NG!Q49</f>
        <v>6.084142394822007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2.0000000000000004E-2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471.26283921421395</v>
      </c>
      <c r="P49" s="77">
        <v>29.02</v>
      </c>
      <c r="Q49" s="77">
        <v>9.64</v>
      </c>
      <c r="R49" s="80">
        <v>20.850000000000005</v>
      </c>
      <c r="S49" s="80">
        <v>0</v>
      </c>
      <c r="T49" s="78">
        <f>SUMPRODUCT(LTA!F49:AJ49,LTA!F$101:AJ$101,LTA!F$104:AJ$104)</f>
        <v>115.26</v>
      </c>
      <c r="U49" s="78">
        <f>SUMPRODUCT(LTA!F49:AJ49,LTA!F$102:AJ$102,LTA!F$104:AJ$104)</f>
        <v>51.4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</v>
      </c>
      <c r="AA49" s="117">
        <f>STOA!I49</f>
        <v>77.06</v>
      </c>
      <c r="AB49" s="117">
        <f>-STOA!O49</f>
        <v>-10</v>
      </c>
      <c r="AC49">
        <f t="shared" si="0"/>
        <v>7.2598993810812278</v>
      </c>
      <c r="AD49">
        <f t="shared" si="1"/>
        <v>779.55998222795472</v>
      </c>
      <c r="AE49">
        <f>'IDT-1'!C49</f>
        <v>0</v>
      </c>
      <c r="AF49" s="26"/>
      <c r="AG49">
        <f t="shared" si="2"/>
        <v>779.55998222795472</v>
      </c>
      <c r="AI49" s="75">
        <f>PXIL!I49</f>
        <v>0</v>
      </c>
      <c r="AJ49" s="75">
        <f>PXIL!O49</f>
        <v>0</v>
      </c>
      <c r="AK49" s="75">
        <f>RTM_IEX!I49</f>
        <v>22.19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3.0328999999999997</v>
      </c>
      <c r="E50">
        <f>GT_NG!Q50</f>
        <v>6.084142394822007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2.0000000000000004E-2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471.49057965319679</v>
      </c>
      <c r="P50" s="77">
        <v>29.02</v>
      </c>
      <c r="Q50" s="77">
        <v>9.64</v>
      </c>
      <c r="R50" s="80">
        <v>20.850000000000005</v>
      </c>
      <c r="S50" s="80">
        <v>0</v>
      </c>
      <c r="T50" s="78">
        <f>SUMPRODUCT(LTA!F50:AJ50,LTA!F$101:AJ$101,LTA!F$104:AJ$104)</f>
        <v>119.18000000000002</v>
      </c>
      <c r="U50" s="78">
        <f>SUMPRODUCT(LTA!F50:AJ50,LTA!F$102:AJ$102,LTA!F$104:AJ$104)</f>
        <v>51.489999999999995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</v>
      </c>
      <c r="AA50" s="117">
        <f>STOA!I50</f>
        <v>77.06</v>
      </c>
      <c r="AB50" s="117">
        <f>-STOA!O50</f>
        <v>-10</v>
      </c>
      <c r="AC50">
        <f t="shared" si="0"/>
        <v>7.2971034969442767</v>
      </c>
      <c r="AD50">
        <f t="shared" si="1"/>
        <v>783.75051855107449</v>
      </c>
      <c r="AE50">
        <f>'IDT-1'!C50</f>
        <v>0</v>
      </c>
      <c r="AF50" s="26"/>
      <c r="AG50">
        <f t="shared" si="2"/>
        <v>783.75051855107449</v>
      </c>
      <c r="AI50" s="75">
        <f>PXIL!I50</f>
        <v>0</v>
      </c>
      <c r="AJ50" s="75">
        <f>PXIL!O50</f>
        <v>0</v>
      </c>
      <c r="AK50" s="75">
        <f>RTM_IEX!I50</f>
        <v>22.18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3.0328999999999997</v>
      </c>
      <c r="E51">
        <f>GT_NG!Q51</f>
        <v>10.488478198094139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2.0000000000000004E-2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469.12007594405867</v>
      </c>
      <c r="P51" s="77">
        <v>29.02</v>
      </c>
      <c r="Q51" s="77">
        <v>10</v>
      </c>
      <c r="R51" s="80">
        <v>20.850000000000005</v>
      </c>
      <c r="S51" s="80">
        <v>0</v>
      </c>
      <c r="T51" s="78">
        <f>SUMPRODUCT(LTA!F51:AJ51,LTA!F$101:AJ$101,LTA!F$104:AJ$104)</f>
        <v>125.67999999999999</v>
      </c>
      <c r="U51" s="78">
        <f>SUMPRODUCT(LTA!F51:AJ51,LTA!F$102:AJ$102,LTA!F$104:AJ$104)</f>
        <v>51.669999999999995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-9</v>
      </c>
      <c r="AA51" s="117">
        <f>STOA!I51</f>
        <v>77.06</v>
      </c>
      <c r="AB51" s="117">
        <f>-STOA!O51</f>
        <v>-10</v>
      </c>
      <c r="AC51">
        <f t="shared" si="0"/>
        <v>7.4364412193726555</v>
      </c>
      <c r="AD51">
        <f t="shared" si="1"/>
        <v>799.44501292278005</v>
      </c>
      <c r="AE51">
        <f>'IDT-1'!C51</f>
        <v>0</v>
      </c>
      <c r="AF51" s="26"/>
      <c r="AG51">
        <f t="shared" si="2"/>
        <v>799.44501292278005</v>
      </c>
      <c r="AI51" s="75">
        <f>PXIL!I51</f>
        <v>0</v>
      </c>
      <c r="AJ51" s="75">
        <f>PXIL!O51</f>
        <v>0</v>
      </c>
      <c r="AK51" s="75">
        <f>RTM_IEX!I51</f>
        <v>28.94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3.0328999999999997</v>
      </c>
      <c r="E52">
        <f>GT_NG!Q52</f>
        <v>10.488478198094139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2.0000000000000004E-2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465.91902560339952</v>
      </c>
      <c r="P52" s="77">
        <v>29.02</v>
      </c>
      <c r="Q52" s="77">
        <v>10</v>
      </c>
      <c r="R52" s="80">
        <v>20.850000000000005</v>
      </c>
      <c r="S52" s="80">
        <v>0</v>
      </c>
      <c r="T52" s="78">
        <f>SUMPRODUCT(LTA!F52:AJ52,LTA!F$101:AJ$101,LTA!F$104:AJ$104)</f>
        <v>128.91999999999999</v>
      </c>
      <c r="U52" s="78">
        <f>SUMPRODUCT(LTA!F52:AJ52,LTA!F$102:AJ$102,LTA!F$104:AJ$104)</f>
        <v>52.03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77.06</v>
      </c>
      <c r="AB52" s="117">
        <f>-STOA!O52</f>
        <v>-10</v>
      </c>
      <c r="AC52">
        <f t="shared" si="0"/>
        <v>7.3430648286750966</v>
      </c>
      <c r="AD52">
        <f t="shared" si="1"/>
        <v>807.00733897281839</v>
      </c>
      <c r="AE52">
        <f>'IDT-1'!C52</f>
        <v>0</v>
      </c>
      <c r="AF52" s="26"/>
      <c r="AG52">
        <f t="shared" si="2"/>
        <v>807.00733897281839</v>
      </c>
      <c r="AI52" s="75">
        <f>PXIL!I52</f>
        <v>0</v>
      </c>
      <c r="AJ52" s="75">
        <f>PXIL!O52</f>
        <v>0</v>
      </c>
      <c r="AK52" s="75">
        <f>RTM_IEX!I52</f>
        <v>27.01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3.0328999999999997</v>
      </c>
      <c r="E53">
        <f>GT_NG!Q53</f>
        <v>6.0940032414910865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2.0000000000000004E-2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465.92491262607632</v>
      </c>
      <c r="P53" s="77">
        <v>29.02</v>
      </c>
      <c r="Q53" s="77">
        <v>10</v>
      </c>
      <c r="R53" s="80">
        <v>20.850000000000005</v>
      </c>
      <c r="S53" s="80">
        <v>0</v>
      </c>
      <c r="T53" s="78">
        <f>SUMPRODUCT(LTA!F53:AJ53,LTA!F$101:AJ$101,LTA!F$104:AJ$104)</f>
        <v>133.81</v>
      </c>
      <c r="U53" s="78">
        <f>SUMPRODUCT(LTA!F53:AJ53,LTA!F$102:AJ$102,LTA!F$104:AJ$104)</f>
        <v>56.79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77.06</v>
      </c>
      <c r="AB53" s="117">
        <f>-STOA!O53</f>
        <v>-10</v>
      </c>
      <c r="AC53">
        <f t="shared" si="0"/>
        <v>7.5251492548565473</v>
      </c>
      <c r="AD53">
        <f t="shared" si="1"/>
        <v>827.51666661271099</v>
      </c>
      <c r="AE53">
        <f>'IDT-1'!C53</f>
        <v>0</v>
      </c>
      <c r="AF53" s="26"/>
      <c r="AG53">
        <f t="shared" si="2"/>
        <v>827.51666661271099</v>
      </c>
      <c r="AI53" s="75">
        <f>PXIL!I53</f>
        <v>0</v>
      </c>
      <c r="AJ53" s="75">
        <f>PXIL!O53</f>
        <v>0</v>
      </c>
      <c r="AK53" s="75">
        <f>RTM_IEX!I53</f>
        <v>42.44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3.0328999999999997</v>
      </c>
      <c r="E54">
        <f>GT_NG!Q54</f>
        <v>5.9319286871961108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2.0000000000000004E-2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466.59904967602694</v>
      </c>
      <c r="P54" s="77">
        <v>29.02</v>
      </c>
      <c r="Q54" s="77">
        <v>10</v>
      </c>
      <c r="R54" s="80">
        <v>20.850000000000005</v>
      </c>
      <c r="S54" s="80">
        <v>0</v>
      </c>
      <c r="T54" s="78">
        <f>SUMPRODUCT(LTA!F54:AJ54,LTA!F$101:AJ$101,LTA!F$104:AJ$104)</f>
        <v>136.66999999999999</v>
      </c>
      <c r="U54" s="78">
        <f>SUMPRODUCT(LTA!F54:AJ54,LTA!F$102:AJ$102,LTA!F$104:AJ$104)</f>
        <v>57.12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77.06</v>
      </c>
      <c r="AB54" s="117">
        <f>-STOA!O54</f>
        <v>-10</v>
      </c>
      <c r="AC54">
        <f t="shared" si="0"/>
        <v>7.4559114048183162</v>
      </c>
      <c r="AD54">
        <f t="shared" si="1"/>
        <v>819.71796695840476</v>
      </c>
      <c r="AE54">
        <f>'IDT-1'!C54</f>
        <v>0</v>
      </c>
      <c r="AF54" s="26"/>
      <c r="AG54">
        <f t="shared" si="2"/>
        <v>819.71796695840476</v>
      </c>
      <c r="AI54" s="75">
        <f>PXIL!I54</f>
        <v>0</v>
      </c>
      <c r="AJ54" s="75">
        <f>PXIL!O54</f>
        <v>0</v>
      </c>
      <c r="AK54" s="75">
        <f>RTM_IEX!I54</f>
        <v>30.87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3.0328999999999997</v>
      </c>
      <c r="E55">
        <f>GT_NG!Q55</f>
        <v>5.9319286871961108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2.0000000000000004E-2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467.27890635569952</v>
      </c>
      <c r="P55" s="77">
        <v>31.2</v>
      </c>
      <c r="Q55" s="77">
        <v>10</v>
      </c>
      <c r="R55" s="80">
        <v>20.850000000000005</v>
      </c>
      <c r="S55" s="80">
        <v>0</v>
      </c>
      <c r="T55" s="78">
        <f>SUMPRODUCT(LTA!F55:AJ55,LTA!F$101:AJ$101,LTA!F$104:AJ$104)</f>
        <v>138.88999999999999</v>
      </c>
      <c r="U55" s="78">
        <f>SUMPRODUCT(LTA!F55:AJ55,LTA!F$102:AJ$102,LTA!F$104:AJ$104)</f>
        <v>57.459999999999994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77.06</v>
      </c>
      <c r="AB55" s="117">
        <f>-STOA!O55</f>
        <v>-10</v>
      </c>
      <c r="AC55">
        <f t="shared" si="0"/>
        <v>7.3932541435994352</v>
      </c>
      <c r="AD55">
        <f t="shared" si="1"/>
        <v>812.66048089929632</v>
      </c>
      <c r="AE55">
        <f>'IDT-1'!C55</f>
        <v>0</v>
      </c>
      <c r="AF55" s="26"/>
      <c r="AG55">
        <f t="shared" si="2"/>
        <v>812.66048089929632</v>
      </c>
      <c r="AI55" s="75">
        <f>PXIL!I55</f>
        <v>0</v>
      </c>
      <c r="AJ55" s="75">
        <f>PXIL!O55</f>
        <v>0</v>
      </c>
      <c r="AK55" s="75">
        <f>RTM_IEX!I55</f>
        <v>18.329999999999998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3.0328999999999997</v>
      </c>
      <c r="E56">
        <f>GT_NG!Q56</f>
        <v>5.9319286871961108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2.0000000000000004E-2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466.60222114859664</v>
      </c>
      <c r="P56" s="77">
        <v>29.03</v>
      </c>
      <c r="Q56" s="77">
        <v>10</v>
      </c>
      <c r="R56" s="80">
        <v>20.850000000000005</v>
      </c>
      <c r="S56" s="80">
        <v>0</v>
      </c>
      <c r="T56" s="78">
        <f>SUMPRODUCT(LTA!F56:AJ56,LTA!F$101:AJ$101,LTA!F$104:AJ$104)</f>
        <v>149.05000000000001</v>
      </c>
      <c r="U56" s="78">
        <f>SUMPRODUCT(LTA!F56:AJ56,LTA!F$102:AJ$102,LTA!F$104:AJ$104)</f>
        <v>57.959999999999994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77.06</v>
      </c>
      <c r="AB56" s="117">
        <f>-STOA!O56</f>
        <v>-10</v>
      </c>
      <c r="AC56">
        <f t="shared" si="0"/>
        <v>7.3516593137769286</v>
      </c>
      <c r="AD56">
        <f t="shared" si="1"/>
        <v>807.97539052201569</v>
      </c>
      <c r="AE56">
        <f>'IDT-1'!C56</f>
        <v>0</v>
      </c>
      <c r="AF56" s="26"/>
      <c r="AG56">
        <f t="shared" si="2"/>
        <v>807.97539052201569</v>
      </c>
      <c r="AI56" s="75">
        <f>PXIL!I56</f>
        <v>0</v>
      </c>
      <c r="AJ56" s="75">
        <f>PXIL!O56</f>
        <v>0</v>
      </c>
      <c r="AK56" s="75">
        <f>RTM_IEX!I56</f>
        <v>5.79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3.0328999999999997</v>
      </c>
      <c r="E57">
        <f>GT_NG!Q57</f>
        <v>5.9319286871961108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2.0000000000000004E-2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476.03617252976352</v>
      </c>
      <c r="P57" s="77">
        <v>28.287209508778854</v>
      </c>
      <c r="Q57" s="77">
        <v>10</v>
      </c>
      <c r="R57" s="80">
        <v>20.850000000000005</v>
      </c>
      <c r="S57" s="80">
        <v>0</v>
      </c>
      <c r="T57" s="78">
        <f>SUMPRODUCT(LTA!F57:AJ57,LTA!F$101:AJ$101,LTA!F$104:AJ$104)</f>
        <v>141.51</v>
      </c>
      <c r="U57" s="78">
        <f>SUMPRODUCT(LTA!F57:AJ57,LTA!F$102:AJ$102,LTA!F$104:AJ$104)</f>
        <v>58.459999999999994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77.06</v>
      </c>
      <c r="AB57" s="117">
        <f>-STOA!O57</f>
        <v>-10</v>
      </c>
      <c r="AC57">
        <f t="shared" si="0"/>
        <v>7.3406695296084532</v>
      </c>
      <c r="AD57">
        <f t="shared" si="1"/>
        <v>806.73754119613011</v>
      </c>
      <c r="AE57">
        <f>'IDT-1'!C57</f>
        <v>0</v>
      </c>
      <c r="AF57" s="26"/>
      <c r="AG57">
        <f t="shared" si="2"/>
        <v>806.73754119613011</v>
      </c>
      <c r="AI57" s="75">
        <f>PXIL!I57</f>
        <v>0</v>
      </c>
      <c r="AJ57" s="75">
        <f>PXIL!O57</f>
        <v>0</v>
      </c>
      <c r="AK57" s="75">
        <f>RTM_IEX!I57</f>
        <v>2.89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3.0328999999999997</v>
      </c>
      <c r="E58">
        <f>GT_NG!Q58</f>
        <v>5.9319286871961108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2.0000000000000004E-2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495.55453072006389</v>
      </c>
      <c r="P58" s="77">
        <v>23.51</v>
      </c>
      <c r="Q58" s="77">
        <v>10</v>
      </c>
      <c r="R58" s="80">
        <v>20.850000000000005</v>
      </c>
      <c r="S58" s="80">
        <v>0</v>
      </c>
      <c r="T58" s="78">
        <f>SUMPRODUCT(LTA!F58:AJ58,LTA!F$101:AJ$101,LTA!F$104:AJ$104)</f>
        <v>129.02000000000001</v>
      </c>
      <c r="U58" s="78">
        <f>SUMPRODUCT(LTA!F58:AJ58,LTA!F$102:AJ$102,LTA!F$104:AJ$104)</f>
        <v>59.12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77.06</v>
      </c>
      <c r="AB58" s="117">
        <f>-STOA!O58</f>
        <v>-10</v>
      </c>
      <c r="AC58">
        <f t="shared" si="0"/>
        <v>7.5191436380058407</v>
      </c>
      <c r="AD58">
        <f t="shared" si="1"/>
        <v>826.84021576925409</v>
      </c>
      <c r="AE58">
        <f>'IDT-1'!C58</f>
        <v>0</v>
      </c>
      <c r="AF58" s="26"/>
      <c r="AG58">
        <f t="shared" si="2"/>
        <v>826.84021576925409</v>
      </c>
      <c r="AI58" s="75">
        <f>PXIL!I58</f>
        <v>0</v>
      </c>
      <c r="AJ58" s="75">
        <f>PXIL!O58</f>
        <v>0</v>
      </c>
      <c r="AK58" s="75">
        <f>RTM_IEX!I58</f>
        <v>20.260000000000002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3.0328999999999997</v>
      </c>
      <c r="E59">
        <f>GT_NG!Q59</f>
        <v>5.9319286871961108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2.0000000000000004E-2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501.75887714310039</v>
      </c>
      <c r="P59" s="77">
        <v>32.791980192040576</v>
      </c>
      <c r="Q59" s="77">
        <v>10</v>
      </c>
      <c r="R59" s="80">
        <v>20.850000000000005</v>
      </c>
      <c r="S59" s="80">
        <v>0</v>
      </c>
      <c r="T59" s="78">
        <f>SUMPRODUCT(LTA!F59:AJ59,LTA!F$101:AJ$101,LTA!F$104:AJ$104)</f>
        <v>106.08999999999999</v>
      </c>
      <c r="U59" s="78">
        <f>SUMPRODUCT(LTA!F59:AJ59,LTA!F$102:AJ$102,LTA!F$104:AJ$104)</f>
        <v>59.79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77.06</v>
      </c>
      <c r="AB59" s="117">
        <f>-STOA!O59</f>
        <v>-10</v>
      </c>
      <c r="AC59">
        <f t="shared" si="0"/>
        <v>7.6186161580619425</v>
      </c>
      <c r="AD59">
        <f t="shared" si="1"/>
        <v>761.70706986427513</v>
      </c>
      <c r="AE59">
        <f>'IDT-1'!C59</f>
        <v>0</v>
      </c>
      <c r="AF59" s="26"/>
      <c r="AG59">
        <f t="shared" si="2"/>
        <v>761.70706986427513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3.0328999999999997</v>
      </c>
      <c r="E60">
        <f>GT_NG!Q60</f>
        <v>5.9319286871961108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2.0000000000000004E-2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509.59385859056357</v>
      </c>
      <c r="P60" s="77">
        <v>32.791980192040576</v>
      </c>
      <c r="Q60" s="77">
        <v>10</v>
      </c>
      <c r="R60" s="80">
        <v>20.850000000000005</v>
      </c>
      <c r="S60" s="80">
        <v>0</v>
      </c>
      <c r="T60" s="78">
        <f>SUMPRODUCT(LTA!F60:AJ60,LTA!F$101:AJ$101,LTA!F$104:AJ$104)</f>
        <v>104.86999999999999</v>
      </c>
      <c r="U60" s="78">
        <f>SUMPRODUCT(LTA!F60:AJ60,LTA!F$102:AJ$102,LTA!F$104:AJ$104)</f>
        <v>60.79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75.56</v>
      </c>
      <c r="AB60" s="117">
        <f>-STOA!O60</f>
        <v>-10</v>
      </c>
      <c r="AC60">
        <f t="shared" si="0"/>
        <v>7.5925248470998596</v>
      </c>
      <c r="AD60">
        <f t="shared" si="1"/>
        <v>776.84814262270038</v>
      </c>
      <c r="AE60">
        <f>'IDT-1'!C60</f>
        <v>0</v>
      </c>
      <c r="AF60" s="26"/>
      <c r="AG60">
        <f t="shared" si="2"/>
        <v>776.84814262270038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-29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3.0328999999999997</v>
      </c>
      <c r="E61">
        <f>GT_NG!Q61</f>
        <v>5.9319286871961108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2.0000000000000004E-2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515.52270334420518</v>
      </c>
      <c r="P61" s="77">
        <v>32.791980192040576</v>
      </c>
      <c r="Q61" s="77">
        <v>10</v>
      </c>
      <c r="R61" s="80">
        <v>20.850000000000005</v>
      </c>
      <c r="S61" s="80">
        <v>0</v>
      </c>
      <c r="T61" s="78">
        <f>SUMPRODUCT(LTA!F61:AJ61,LTA!F$101:AJ$101,LTA!F$104:AJ$104)</f>
        <v>114.78</v>
      </c>
      <c r="U61" s="78">
        <f>SUMPRODUCT(LTA!F61:AJ61,LTA!F$102:AJ$102,LTA!F$104:AJ$104)</f>
        <v>55.98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74.06</v>
      </c>
      <c r="AB61" s="117">
        <f>-STOA!O61</f>
        <v>-10</v>
      </c>
      <c r="AC61">
        <f t="shared" si="0"/>
        <v>7.8095505937648353</v>
      </c>
      <c r="AD61">
        <f t="shared" si="1"/>
        <v>771.15996162967701</v>
      </c>
      <c r="AE61">
        <f>'IDT-1'!C61</f>
        <v>0</v>
      </c>
      <c r="AF61" s="26"/>
      <c r="AG61">
        <f t="shared" si="2"/>
        <v>771.15996162967701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3.0328999999999997</v>
      </c>
      <c r="E62">
        <f>GT_NG!Q62</f>
        <v>9.451299826689775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2.0000000000000004E-2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510.38794908433567</v>
      </c>
      <c r="P62" s="77">
        <v>32.791980192040576</v>
      </c>
      <c r="Q62" s="77">
        <v>10</v>
      </c>
      <c r="R62" s="80">
        <v>20.850000000000005</v>
      </c>
      <c r="S62" s="80">
        <v>0</v>
      </c>
      <c r="T62" s="78">
        <f>SUMPRODUCT(LTA!F62:AJ62,LTA!F$101:AJ$101,LTA!F$104:AJ$104)</f>
        <v>113.26</v>
      </c>
      <c r="U62" s="78">
        <f>SUMPRODUCT(LTA!F62:AJ62,LTA!F$102:AJ$102,LTA!F$104:AJ$104)</f>
        <v>56.019999999999996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72.56</v>
      </c>
      <c r="AB62" s="117">
        <f>-STOA!O62</f>
        <v>-10</v>
      </c>
      <c r="AC62">
        <f t="shared" si="0"/>
        <v>7.7158424571723572</v>
      </c>
      <c r="AD62">
        <f t="shared" si="1"/>
        <v>772.65828664589367</v>
      </c>
      <c r="AE62">
        <f>'IDT-1'!C62</f>
        <v>0</v>
      </c>
      <c r="AF62" s="26"/>
      <c r="AG62">
        <f t="shared" si="2"/>
        <v>772.65828664589367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3.0328999999999997</v>
      </c>
      <c r="E63">
        <f>GT_NG!Q63</f>
        <v>9.451299826689775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2.0000000000000004E-2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528.78742581876838</v>
      </c>
      <c r="P63" s="77">
        <v>32.791980192040576</v>
      </c>
      <c r="Q63" s="77">
        <v>9.64</v>
      </c>
      <c r="R63" s="80">
        <v>20.850000000000005</v>
      </c>
      <c r="S63" s="80">
        <v>0</v>
      </c>
      <c r="T63" s="78">
        <f>SUMPRODUCT(LTA!F63:AJ63,LTA!F$101:AJ$101,LTA!F$104:AJ$104)</f>
        <v>109.38</v>
      </c>
      <c r="U63" s="78">
        <f>SUMPRODUCT(LTA!F63:AJ63,LTA!F$102:AJ$102,LTA!F$104:AJ$104)</f>
        <v>56.489999999999995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</v>
      </c>
      <c r="AA63" s="117">
        <f>STOA!I63</f>
        <v>71.06</v>
      </c>
      <c r="AB63" s="117">
        <f>-STOA!O63</f>
        <v>0</v>
      </c>
      <c r="AC63">
        <f t="shared" si="0"/>
        <v>8.0089444028792709</v>
      </c>
      <c r="AD63">
        <f t="shared" si="1"/>
        <v>765.4946614346195</v>
      </c>
      <c r="AE63">
        <f>'IDT-1'!C63</f>
        <v>0</v>
      </c>
      <c r="AF63" s="26"/>
      <c r="AG63">
        <f t="shared" si="2"/>
        <v>765.4946614346195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-64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3.0328999999999997</v>
      </c>
      <c r="E64">
        <f>GT_NG!Q64</f>
        <v>9.451299826689775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2.0000000000000004E-2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528.78782008561177</v>
      </c>
      <c r="P64" s="77">
        <v>32.791980192040576</v>
      </c>
      <c r="Q64" s="77">
        <v>9.64</v>
      </c>
      <c r="R64" s="80">
        <v>20.850000000000005</v>
      </c>
      <c r="S64" s="80">
        <v>0</v>
      </c>
      <c r="T64" s="78">
        <f>SUMPRODUCT(LTA!F64:AJ64,LTA!F$101:AJ$101,LTA!F$104:AJ$104)</f>
        <v>108.10000000000001</v>
      </c>
      <c r="U64" s="78">
        <f>SUMPRODUCT(LTA!F64:AJ64,LTA!F$102:AJ$102,LTA!F$104:AJ$104)</f>
        <v>57.019999999999996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</v>
      </c>
      <c r="AA64" s="117">
        <f>STOA!I64</f>
        <v>65.06</v>
      </c>
      <c r="AB64" s="117">
        <f>-STOA!O64</f>
        <v>0</v>
      </c>
      <c r="AC64">
        <f t="shared" si="0"/>
        <v>7.8874009797721261</v>
      </c>
      <c r="AD64">
        <f t="shared" si="1"/>
        <v>765.86659912457003</v>
      </c>
      <c r="AE64">
        <f>'IDT-1'!C64</f>
        <v>0</v>
      </c>
      <c r="AF64" s="26"/>
      <c r="AG64">
        <f t="shared" si="2"/>
        <v>765.86659912457003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-52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3.0328999999999997</v>
      </c>
      <c r="E65">
        <f>GT_NG!Q65</f>
        <v>5.9319286871961108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2.0000000000000004E-2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532.1549621367684</v>
      </c>
      <c r="P65" s="77">
        <v>68.17</v>
      </c>
      <c r="Q65" s="77">
        <v>10</v>
      </c>
      <c r="R65" s="80">
        <v>20.850000000000005</v>
      </c>
      <c r="S65" s="80">
        <v>0</v>
      </c>
      <c r="T65" s="78">
        <f>SUMPRODUCT(LTA!F65:AJ65,LTA!F$101:AJ$101,LTA!F$104:AJ$104)</f>
        <v>132.74</v>
      </c>
      <c r="U65" s="78">
        <f>SUMPRODUCT(LTA!F65:AJ65,LTA!F$102:AJ$102,LTA!F$104:AJ$104)</f>
        <v>57.989999999999995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-9</v>
      </c>
      <c r="AA65" s="117">
        <f>STOA!I65</f>
        <v>62.36</v>
      </c>
      <c r="AB65" s="117">
        <f>-STOA!O65</f>
        <v>0</v>
      </c>
      <c r="AC65">
        <f t="shared" si="0"/>
        <v>8.5886046160709046</v>
      </c>
      <c r="AD65">
        <f t="shared" si="1"/>
        <v>802.66118620789359</v>
      </c>
      <c r="AE65">
        <f>'IDT-1'!C65</f>
        <v>0</v>
      </c>
      <c r="AF65" s="26"/>
      <c r="AG65">
        <f t="shared" si="2"/>
        <v>802.66118620789359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-73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3.0328999999999997</v>
      </c>
      <c r="E66">
        <f>GT_NG!Q66</f>
        <v>5.9319286871961108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2.0000000000000004E-2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532.15553284387124</v>
      </c>
      <c r="P66" s="77">
        <v>68.17</v>
      </c>
      <c r="Q66" s="77">
        <v>10</v>
      </c>
      <c r="R66" s="80">
        <v>20.850000000000005</v>
      </c>
      <c r="S66" s="80">
        <v>0</v>
      </c>
      <c r="T66" s="78">
        <f>SUMPRODUCT(LTA!F66:AJ66,LTA!F$101:AJ$101,LTA!F$104:AJ$104)</f>
        <v>126.46000000000001</v>
      </c>
      <c r="U66" s="78">
        <f>SUMPRODUCT(LTA!F66:AJ66,LTA!F$102:AJ$102,LTA!F$104:AJ$104)</f>
        <v>58.15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</v>
      </c>
      <c r="AA66" s="117">
        <f>STOA!I66</f>
        <v>59.06</v>
      </c>
      <c r="AB66" s="117">
        <f>-STOA!O66</f>
        <v>0</v>
      </c>
      <c r="AC66">
        <f t="shared" si="0"/>
        <v>8.5057136382934111</v>
      </c>
      <c r="AD66">
        <f t="shared" si="1"/>
        <v>793.32464789277401</v>
      </c>
      <c r="AE66">
        <f>'IDT-1'!C66</f>
        <v>0</v>
      </c>
      <c r="AF66" s="26"/>
      <c r="AG66">
        <f t="shared" si="2"/>
        <v>793.32464789277401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-73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3.0328999999999997</v>
      </c>
      <c r="E67">
        <f>GT_NG!Q67</f>
        <v>5.9319286871961108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2.0000000000000004E-2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533.80322695455664</v>
      </c>
      <c r="P67" s="77">
        <v>68.17</v>
      </c>
      <c r="Q67" s="77">
        <v>10</v>
      </c>
      <c r="R67" s="80">
        <v>20.850000000000005</v>
      </c>
      <c r="S67" s="80">
        <v>0</v>
      </c>
      <c r="T67" s="78">
        <f>SUMPRODUCT(LTA!F67:AJ67,LTA!F$101:AJ$101,LTA!F$104:AJ$104)</f>
        <v>126.47999999999999</v>
      </c>
      <c r="U67" s="78">
        <f>SUMPRODUCT(LTA!F67:AJ67,LTA!F$102:AJ$102,LTA!F$104:AJ$104)</f>
        <v>57.97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</v>
      </c>
      <c r="AA67" s="117">
        <f>STOA!I67</f>
        <v>52.760000000000005</v>
      </c>
      <c r="AB67" s="117">
        <f>-STOA!O67</f>
        <v>0</v>
      </c>
      <c r="AC67">
        <f t="shared" si="0"/>
        <v>8.3923403262898795</v>
      </c>
      <c r="AD67">
        <f t="shared" si="1"/>
        <v>796.62571531546291</v>
      </c>
      <c r="AE67">
        <f>'IDT-1'!C67</f>
        <v>0</v>
      </c>
      <c r="AF67" s="26"/>
      <c r="AG67">
        <f t="shared" si="2"/>
        <v>796.62571531546291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3.0328999999999997</v>
      </c>
      <c r="E68">
        <f>GT_NG!Q68</f>
        <v>5.9319286871961108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2.0000000000000004E-2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536.95680339357045</v>
      </c>
      <c r="P68" s="77">
        <v>68.17</v>
      </c>
      <c r="Q68" s="77">
        <v>10</v>
      </c>
      <c r="R68" s="80">
        <v>20.850000000000005</v>
      </c>
      <c r="S68" s="80">
        <v>0</v>
      </c>
      <c r="T68" s="78">
        <f>SUMPRODUCT(LTA!F68:AJ68,LTA!F$101:AJ$101,LTA!F$104:AJ$104)</f>
        <v>120.69</v>
      </c>
      <c r="U68" s="78">
        <f>SUMPRODUCT(LTA!F68:AJ68,LTA!F$102:AJ$102,LTA!F$104:AJ$104)</f>
        <v>70.959999999999994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</v>
      </c>
      <c r="AA68" s="117">
        <f>STOA!I68</f>
        <v>47.06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8.3889011613422237</v>
      </c>
      <c r="AD68">
        <f t="shared" ref="AD68:AD98" si="4">SUM(B68:AB68,AI68:AR68)-AC68</f>
        <v>806.28273091942435</v>
      </c>
      <c r="AE68">
        <f>'IDT-1'!C68</f>
        <v>0</v>
      </c>
      <c r="AF68" s="26"/>
      <c r="AG68">
        <f t="shared" ref="AG68:AG98" si="5">SUM(AD68:AF68)</f>
        <v>806.28273091942435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3.0328999999999997</v>
      </c>
      <c r="E69">
        <f>GT_NG!Q69</f>
        <v>5.9319286871961108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2.0000000000000004E-2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541.77464933380247</v>
      </c>
      <c r="P69" s="77">
        <v>66.553311604299353</v>
      </c>
      <c r="Q69" s="77">
        <v>10</v>
      </c>
      <c r="R69" s="80">
        <v>20.850000000000005</v>
      </c>
      <c r="S69" s="80">
        <v>0</v>
      </c>
      <c r="T69" s="78">
        <f>SUMPRODUCT(LTA!F69:AJ69,LTA!F$101:AJ$101,LTA!F$104:AJ$104)</f>
        <v>90.67</v>
      </c>
      <c r="U69" s="78">
        <f>SUMPRODUCT(LTA!F69:AJ69,LTA!F$102:AJ$102,LTA!F$104:AJ$104)</f>
        <v>70.289999999999992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41.96</v>
      </c>
      <c r="AB69" s="117">
        <f>-STOA!O69</f>
        <v>0</v>
      </c>
      <c r="AC69">
        <f t="shared" si="3"/>
        <v>8.1287537303006854</v>
      </c>
      <c r="AD69">
        <f t="shared" si="4"/>
        <v>770.95403589499722</v>
      </c>
      <c r="AE69">
        <f>'IDT-1'!C69</f>
        <v>0</v>
      </c>
      <c r="AF69" s="26"/>
      <c r="AG69">
        <f t="shared" si="5"/>
        <v>770.95403589499722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3.0328999999999997</v>
      </c>
      <c r="E70">
        <f>GT_NG!Q70</f>
        <v>5.9319286871961108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2.0000000000000004E-2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542.92660771610463</v>
      </c>
      <c r="P70" s="77">
        <v>66.553311604299353</v>
      </c>
      <c r="Q70" s="77">
        <v>10</v>
      </c>
      <c r="R70" s="80">
        <v>20.850000000000005</v>
      </c>
      <c r="S70" s="80">
        <v>0</v>
      </c>
      <c r="T70" s="78">
        <f>SUMPRODUCT(LTA!F70:AJ70,LTA!F$101:AJ$101,LTA!F$104:AJ$104)</f>
        <v>81.550000000000011</v>
      </c>
      <c r="U70" s="78">
        <f>SUMPRODUCT(LTA!F70:AJ70,LTA!F$102:AJ$102,LTA!F$104:AJ$104)</f>
        <v>69.789999999999992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32.96</v>
      </c>
      <c r="AB70" s="117">
        <f>-STOA!O70</f>
        <v>0</v>
      </c>
      <c r="AC70">
        <f t="shared" si="3"/>
        <v>7.8063505411432335</v>
      </c>
      <c r="AD70">
        <f t="shared" si="4"/>
        <v>772.80839746645688</v>
      </c>
      <c r="AE70">
        <f>'IDT-1'!C70</f>
        <v>0</v>
      </c>
      <c r="AF70" s="26"/>
      <c r="AG70">
        <f t="shared" si="5"/>
        <v>772.80839746645688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3.0328999999999997</v>
      </c>
      <c r="E71">
        <f>GT_NG!Q71</f>
        <v>5.9319286871961108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2.0000000000000004E-2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542.90453287885839</v>
      </c>
      <c r="P71" s="77">
        <v>32.791980192040576</v>
      </c>
      <c r="Q71" s="77">
        <v>9.64</v>
      </c>
      <c r="R71" s="80">
        <v>20.85</v>
      </c>
      <c r="S71" s="80">
        <v>0</v>
      </c>
      <c r="T71" s="78">
        <f>SUMPRODUCT(LTA!F71:AJ71,LTA!F$101:AJ$101,LTA!F$104:AJ$104)</f>
        <v>66.37</v>
      </c>
      <c r="U71" s="78">
        <f>SUMPRODUCT(LTA!F71:AJ71,LTA!F$102:AJ$102,LTA!F$104:AJ$104)</f>
        <v>72.3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26.959999999999997</v>
      </c>
      <c r="AB71" s="117">
        <f>-STOA!O71</f>
        <v>0</v>
      </c>
      <c r="AC71">
        <f t="shared" si="3"/>
        <v>6.9065643175600187</v>
      </c>
      <c r="AD71">
        <f t="shared" si="4"/>
        <v>769.89477744053511</v>
      </c>
      <c r="AE71">
        <f>'IDT-1'!C71</f>
        <v>0</v>
      </c>
      <c r="AF71" s="26"/>
      <c r="AG71">
        <f t="shared" si="5"/>
        <v>769.89477744053511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3.0328999999999997</v>
      </c>
      <c r="E72">
        <f>GT_NG!Q72</f>
        <v>5.9319286871961108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2.0000000000000004E-2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543.16305973333021</v>
      </c>
      <c r="P72" s="77">
        <v>32.791980192040576</v>
      </c>
      <c r="Q72" s="77">
        <v>9.64</v>
      </c>
      <c r="R72" s="80">
        <v>19.43</v>
      </c>
      <c r="S72" s="80">
        <v>0</v>
      </c>
      <c r="T72" s="78">
        <f>SUMPRODUCT(LTA!F72:AJ72,LTA!F$101:AJ$101,LTA!F$104:AJ$104)</f>
        <v>58.040000000000006</v>
      </c>
      <c r="U72" s="78">
        <f>SUMPRODUCT(LTA!F72:AJ72,LTA!F$102:AJ$102,LTA!F$104:AJ$104)</f>
        <v>70.27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21.56</v>
      </c>
      <c r="AB72" s="117">
        <f>-STOA!O72</f>
        <v>0</v>
      </c>
      <c r="AC72">
        <f t="shared" si="3"/>
        <v>6.8324948437905872</v>
      </c>
      <c r="AD72">
        <f t="shared" si="4"/>
        <v>769.58737376877605</v>
      </c>
      <c r="AE72">
        <f>'IDT-1'!C72</f>
        <v>0</v>
      </c>
      <c r="AF72" s="26"/>
      <c r="AG72">
        <f t="shared" si="5"/>
        <v>769.58737376877605</v>
      </c>
      <c r="AI72" s="75">
        <f>PXIL!I72</f>
        <v>0</v>
      </c>
      <c r="AJ72" s="75">
        <f>PXIL!O72</f>
        <v>0</v>
      </c>
      <c r="AK72" s="75">
        <f>RTM_IEX!I72</f>
        <v>12.54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3.0328999999999997</v>
      </c>
      <c r="E73">
        <f>GT_NG!Q73</f>
        <v>5.9319286871961108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2.0000000000000004E-2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548.51407711845559</v>
      </c>
      <c r="P73" s="77">
        <v>32.791980192040576</v>
      </c>
      <c r="Q73" s="77">
        <v>9.64</v>
      </c>
      <c r="R73" s="80">
        <v>18.379999999999995</v>
      </c>
      <c r="S73" s="80">
        <v>0</v>
      </c>
      <c r="T73" s="78">
        <f>SUMPRODUCT(LTA!F73:AJ73,LTA!F$101:AJ$101,LTA!F$104:AJ$104)</f>
        <v>50.33</v>
      </c>
      <c r="U73" s="78">
        <f>SUMPRODUCT(LTA!F73:AJ73,LTA!F$102:AJ$102,LTA!F$104:AJ$104)</f>
        <v>60.099999999999994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15.56</v>
      </c>
      <c r="AB73" s="117">
        <f>-STOA!O73</f>
        <v>0</v>
      </c>
      <c r="AC73">
        <f t="shared" si="3"/>
        <v>6.7026157967796927</v>
      </c>
      <c r="AD73">
        <f t="shared" si="4"/>
        <v>754.95827020091258</v>
      </c>
      <c r="AE73">
        <f>'IDT-1'!C73</f>
        <v>0</v>
      </c>
      <c r="AF73" s="26"/>
      <c r="AG73">
        <f t="shared" si="5"/>
        <v>754.95827020091258</v>
      </c>
      <c r="AI73" s="75">
        <f>PXIL!I73</f>
        <v>0</v>
      </c>
      <c r="AJ73" s="75">
        <f>PXIL!O73</f>
        <v>0</v>
      </c>
      <c r="AK73" s="75">
        <f>RTM_IEX!I73</f>
        <v>17.36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3.0328999999999997</v>
      </c>
      <c r="E74">
        <f>GT_NG!Q74</f>
        <v>5.9319286871961108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2.0000000000000004E-2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555.3981731451031</v>
      </c>
      <c r="P74" s="77">
        <v>32.791980192040576</v>
      </c>
      <c r="Q74" s="77">
        <v>9.64</v>
      </c>
      <c r="R74" s="80">
        <v>7.82</v>
      </c>
      <c r="S74" s="80">
        <v>0</v>
      </c>
      <c r="T74" s="78">
        <f>SUMPRODUCT(LTA!F74:AJ74,LTA!F$101:AJ$101,LTA!F$104:AJ$104)</f>
        <v>43.419999999999995</v>
      </c>
      <c r="U74" s="78">
        <f>SUMPRODUCT(LTA!F74:AJ74,LTA!F$102:AJ$102,LTA!F$104:AJ$104)</f>
        <v>60.099999999999994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12.56</v>
      </c>
      <c r="AB74" s="117">
        <f>-STOA!O74</f>
        <v>0</v>
      </c>
      <c r="AC74">
        <f t="shared" si="3"/>
        <v>6.7358278418141904</v>
      </c>
      <c r="AD74">
        <f t="shared" si="4"/>
        <v>758.6991541825256</v>
      </c>
      <c r="AE74">
        <f>'IDT-1'!C74</f>
        <v>0</v>
      </c>
      <c r="AF74" s="26"/>
      <c r="AG74">
        <f t="shared" si="5"/>
        <v>758.6991541825256</v>
      </c>
      <c r="AI74" s="75">
        <f>PXIL!I74</f>
        <v>0</v>
      </c>
      <c r="AJ74" s="75">
        <f>PXIL!O74</f>
        <v>0</v>
      </c>
      <c r="AK74" s="75">
        <f>RTM_IEX!I74</f>
        <v>34.72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3.0328999999999997</v>
      </c>
      <c r="E75">
        <f>GT_NG!Q75</f>
        <v>5.9319286871961108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2.0000000000000004E-2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548.38864687564683</v>
      </c>
      <c r="P75" s="77">
        <v>32.791980192040576</v>
      </c>
      <c r="Q75" s="77">
        <v>9.64</v>
      </c>
      <c r="R75" s="80">
        <v>0</v>
      </c>
      <c r="S75" s="80">
        <v>0</v>
      </c>
      <c r="T75" s="78">
        <f>SUMPRODUCT(LTA!F75:AJ75,LTA!F$101:AJ$101,LTA!F$104:AJ$104)</f>
        <v>35.730000000000004</v>
      </c>
      <c r="U75" s="78">
        <f>SUMPRODUCT(LTA!F75:AJ75,LTA!F$102:AJ$102,LTA!F$104:AJ$104)</f>
        <v>60.339999999999996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6.8868400106429757</v>
      </c>
      <c r="AD75">
        <f t="shared" si="4"/>
        <v>775.70861574424043</v>
      </c>
      <c r="AE75">
        <f>'IDT-1'!C75</f>
        <v>0</v>
      </c>
      <c r="AF75" s="26"/>
      <c r="AG75">
        <f t="shared" si="5"/>
        <v>775.70861574424043</v>
      </c>
      <c r="AI75" s="75">
        <f>PXIL!I75</f>
        <v>0</v>
      </c>
      <c r="AJ75" s="75">
        <f>PXIL!O75</f>
        <v>0</v>
      </c>
      <c r="AK75" s="75">
        <f>RTM_IEX!I75</f>
        <v>77.16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3.0328999999999997</v>
      </c>
      <c r="E76">
        <f>GT_NG!Q76</f>
        <v>5.9319286871961108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2.0000000000000004E-2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574.46957908419051</v>
      </c>
      <c r="P76" s="77">
        <v>32.791980192040576</v>
      </c>
      <c r="Q76" s="77">
        <v>9.64</v>
      </c>
      <c r="R76" s="80">
        <v>0</v>
      </c>
      <c r="S76" s="80">
        <v>0</v>
      </c>
      <c r="T76" s="78">
        <f>SUMPRODUCT(LTA!F76:AJ76,LTA!F$101:AJ$101,LTA!F$104:AJ$104)</f>
        <v>28.299999999999997</v>
      </c>
      <c r="U76" s="78">
        <f>SUMPRODUCT(LTA!F76:AJ76,LTA!F$102:AJ$102,LTA!F$104:AJ$104)</f>
        <v>60.309999999999995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6.9129842140781586</v>
      </c>
      <c r="AD76">
        <f t="shared" si="4"/>
        <v>778.65340374934885</v>
      </c>
      <c r="AE76">
        <f>'IDT-1'!C76</f>
        <v>0</v>
      </c>
      <c r="AF76" s="26"/>
      <c r="AG76">
        <f t="shared" si="5"/>
        <v>778.65340374934885</v>
      </c>
      <c r="AI76" s="75">
        <f>PXIL!I76</f>
        <v>0</v>
      </c>
      <c r="AJ76" s="75">
        <f>PXIL!O76</f>
        <v>0</v>
      </c>
      <c r="AK76" s="75">
        <f>RTM_IEX!I76</f>
        <v>67.510000000000005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3.0328999999999997</v>
      </c>
      <c r="E77">
        <f>GT_NG!Q77</f>
        <v>5.9319286871961108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2.0000000000000004E-2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584.17953758194983</v>
      </c>
      <c r="P77" s="77">
        <v>32.791980192040576</v>
      </c>
      <c r="Q77" s="77">
        <v>9.370000000000001</v>
      </c>
      <c r="R77" s="80">
        <v>0</v>
      </c>
      <c r="S77" s="80">
        <v>0</v>
      </c>
      <c r="T77" s="78">
        <f>SUMPRODUCT(LTA!F77:AJ77,LTA!F$101:AJ$101,LTA!F$104:AJ$104)</f>
        <v>22.37</v>
      </c>
      <c r="U77" s="78">
        <f>SUMPRODUCT(LTA!F77:AJ77,LTA!F$102:AJ$102,LTA!F$104:AJ$104)</f>
        <v>60.28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6.8625598488584405</v>
      </c>
      <c r="AD77">
        <f t="shared" si="4"/>
        <v>772.9737866123279</v>
      </c>
      <c r="AE77">
        <f>'IDT-1'!C77</f>
        <v>0</v>
      </c>
      <c r="AF77" s="26"/>
      <c r="AG77">
        <f t="shared" si="5"/>
        <v>772.9737866123279</v>
      </c>
      <c r="AI77" s="75">
        <f>PXIL!I77</f>
        <v>0</v>
      </c>
      <c r="AJ77" s="75">
        <f>PXIL!O77</f>
        <v>0</v>
      </c>
      <c r="AK77" s="75">
        <f>RTM_IEX!I77</f>
        <v>59.8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3.0328999999999997</v>
      </c>
      <c r="E78">
        <f>GT_NG!Q78</f>
        <v>5.9319286871961108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2.0000000000000004E-2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594.50305030042955</v>
      </c>
      <c r="P78" s="77">
        <v>32.791980192040576</v>
      </c>
      <c r="Q78" s="77">
        <v>9.370000000000001</v>
      </c>
      <c r="R78" s="80">
        <v>0</v>
      </c>
      <c r="S78" s="80">
        <v>0</v>
      </c>
      <c r="T78" s="78">
        <f>SUMPRODUCT(LTA!F78:AJ78,LTA!F$101:AJ$101,LTA!F$104:AJ$104)</f>
        <v>18.72</v>
      </c>
      <c r="U78" s="78">
        <f>SUMPRODUCT(LTA!F78:AJ78,LTA!F$102:AJ$102,LTA!F$104:AJ$104)</f>
        <v>60.319999999999993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0.56000000000000005</v>
      </c>
      <c r="AB78" s="117">
        <f>-STOA!O78</f>
        <v>0</v>
      </c>
      <c r="AC78">
        <f t="shared" si="3"/>
        <v>6.8914547607810626</v>
      </c>
      <c r="AD78">
        <f t="shared" si="4"/>
        <v>776.22840441888513</v>
      </c>
      <c r="AE78">
        <f>'IDT-1'!C78</f>
        <v>0</v>
      </c>
      <c r="AF78" s="26"/>
      <c r="AG78">
        <f t="shared" si="5"/>
        <v>776.22840441888513</v>
      </c>
      <c r="AI78" s="75">
        <f>PXIL!I78</f>
        <v>0</v>
      </c>
      <c r="AJ78" s="75">
        <f>PXIL!O78</f>
        <v>0</v>
      </c>
      <c r="AK78" s="75">
        <f>RTM_IEX!I78</f>
        <v>57.87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3.0328999999999997</v>
      </c>
      <c r="E79">
        <f>GT_NG!Q79</f>
        <v>5.9223300970873787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2.0000000000000004E-2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603.93195920081553</v>
      </c>
      <c r="P79" s="77">
        <v>68.17</v>
      </c>
      <c r="Q79" s="77">
        <v>9.64</v>
      </c>
      <c r="R79" s="80">
        <v>0</v>
      </c>
      <c r="S79" s="80">
        <v>0</v>
      </c>
      <c r="T79" s="78">
        <f>SUMPRODUCT(LTA!F79:AJ79,LTA!F$101:AJ$101,LTA!F$104:AJ$104)</f>
        <v>17.260000000000002</v>
      </c>
      <c r="U79" s="78">
        <f>SUMPRODUCT(LTA!F79:AJ79,LTA!F$102:AJ$102,LTA!F$104:AJ$104)</f>
        <v>79.61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0.67</v>
      </c>
      <c r="AB79" s="117">
        <f>-STOA!O79</f>
        <v>0</v>
      </c>
      <c r="AC79">
        <f t="shared" si="3"/>
        <v>7.0639992658215451</v>
      </c>
      <c r="AD79">
        <f t="shared" si="4"/>
        <v>795.66319003208139</v>
      </c>
      <c r="AE79">
        <f>'IDT-1'!C79</f>
        <v>0</v>
      </c>
      <c r="AF79" s="26"/>
      <c r="AG79">
        <f t="shared" si="5"/>
        <v>795.66319003208139</v>
      </c>
      <c r="AI79" s="75">
        <f>PXIL!I79</f>
        <v>0</v>
      </c>
      <c r="AJ79" s="75">
        <f>PXIL!O79</f>
        <v>0</v>
      </c>
      <c r="AK79" s="75">
        <f>RTM_IEX!I79</f>
        <v>14.47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3.0328999999999997</v>
      </c>
      <c r="E80">
        <f>GT_NG!Q80</f>
        <v>5.9223300970873787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2.0000000000000004E-2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606.25256042694969</v>
      </c>
      <c r="P80" s="77">
        <v>68.17</v>
      </c>
      <c r="Q80" s="77">
        <v>9.6469692211055271</v>
      </c>
      <c r="R80" s="80">
        <v>0</v>
      </c>
      <c r="S80" s="80">
        <v>0</v>
      </c>
      <c r="T80" s="78">
        <f>SUMPRODUCT(LTA!F80:AJ80,LTA!F$101:AJ$101,LTA!F$104:AJ$104)</f>
        <v>16.55</v>
      </c>
      <c r="U80" s="78">
        <f>SUMPRODUCT(LTA!F80:AJ80,LTA!F$102:AJ$102,LTA!F$104:AJ$104)</f>
        <v>79.53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0.67</v>
      </c>
      <c r="AB80" s="117">
        <f>-STOA!O80</f>
        <v>0</v>
      </c>
      <c r="AC80">
        <f t="shared" si="3"/>
        <v>7.0775298857572544</v>
      </c>
      <c r="AD80">
        <f t="shared" si="4"/>
        <v>797.1872298593853</v>
      </c>
      <c r="AE80">
        <f>'IDT-1'!C80</f>
        <v>0</v>
      </c>
      <c r="AF80" s="26"/>
      <c r="AG80">
        <f t="shared" si="5"/>
        <v>797.1872298593853</v>
      </c>
      <c r="AI80" s="75">
        <f>PXIL!I80</f>
        <v>0</v>
      </c>
      <c r="AJ80" s="75">
        <f>PXIL!O80</f>
        <v>0</v>
      </c>
      <c r="AK80" s="75">
        <f>RTM_IEX!I80</f>
        <v>14.47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3.0328999999999997</v>
      </c>
      <c r="E81">
        <f>GT_NG!Q81</f>
        <v>5.9223300970873787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2.0000000000000004E-2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618.41289609919397</v>
      </c>
      <c r="P81" s="77">
        <v>68.17</v>
      </c>
      <c r="Q81" s="77">
        <v>9.64</v>
      </c>
      <c r="R81" s="80">
        <v>0</v>
      </c>
      <c r="S81" s="80">
        <v>0</v>
      </c>
      <c r="T81" s="78">
        <f>SUMPRODUCT(LTA!F81:AJ81,LTA!F$101:AJ$101,LTA!F$104:AJ$104)</f>
        <v>16.100000000000001</v>
      </c>
      <c r="U81" s="78">
        <f>SUMPRODUCT(LTA!F81:AJ81,LTA!F$102:AJ$102,LTA!F$104:AJ$104)</f>
        <v>79.650000000000006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0.67</v>
      </c>
      <c r="AB81" s="117">
        <f>-STOA!O81</f>
        <v>0</v>
      </c>
      <c r="AC81">
        <f t="shared" si="3"/>
        <v>7.0542395105272764</v>
      </c>
      <c r="AD81">
        <f t="shared" si="4"/>
        <v>794.56388668575403</v>
      </c>
      <c r="AE81">
        <f>'IDT-1'!C81</f>
        <v>0</v>
      </c>
      <c r="AF81" s="26"/>
      <c r="AG81">
        <f t="shared" si="5"/>
        <v>794.56388668575403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3.0328999999999997</v>
      </c>
      <c r="E82">
        <f>GT_NG!Q82</f>
        <v>5.9223300970873787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2.0000000000000004E-2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627.23442100171758</v>
      </c>
      <c r="P82" s="77">
        <v>68.17</v>
      </c>
      <c r="Q82" s="77">
        <v>9.64</v>
      </c>
      <c r="R82" s="80">
        <v>0</v>
      </c>
      <c r="S82" s="80">
        <v>0</v>
      </c>
      <c r="T82" s="78">
        <f>SUMPRODUCT(LTA!F82:AJ82,LTA!F$101:AJ$101,LTA!F$104:AJ$104)</f>
        <v>15.79</v>
      </c>
      <c r="U82" s="78">
        <f>SUMPRODUCT(LTA!F82:AJ82,LTA!F$102:AJ$102,LTA!F$104:AJ$104)</f>
        <v>79.53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0.67</v>
      </c>
      <c r="AB82" s="117">
        <f>-STOA!O82</f>
        <v>0</v>
      </c>
      <c r="AC82">
        <f t="shared" si="3"/>
        <v>7.128084929669483</v>
      </c>
      <c r="AD82">
        <f t="shared" si="4"/>
        <v>802.88156616913534</v>
      </c>
      <c r="AE82">
        <f>'IDT-1'!C82</f>
        <v>0</v>
      </c>
      <c r="AF82" s="26"/>
      <c r="AG82">
        <f t="shared" si="5"/>
        <v>802.88156616913534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3.0328999999999997</v>
      </c>
      <c r="E83">
        <f>GT_NG!Q83</f>
        <v>5.9127625201938621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2.0000000000000004E-2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627.23623854919401</v>
      </c>
      <c r="P83" s="77">
        <v>68.17</v>
      </c>
      <c r="Q83" s="77">
        <v>9.64</v>
      </c>
      <c r="R83" s="80">
        <v>0</v>
      </c>
      <c r="S83" s="80">
        <v>0</v>
      </c>
      <c r="T83" s="78">
        <f>SUMPRODUCT(LTA!F83:AJ83,LTA!F$101:AJ$101,LTA!F$104:AJ$104)</f>
        <v>15.73</v>
      </c>
      <c r="U83" s="78">
        <f>SUMPRODUCT(LTA!F83:AJ83,LTA!F$102:AJ$102,LTA!F$104:AJ$104)</f>
        <v>79.650000000000006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0.62</v>
      </c>
      <c r="AB83" s="117">
        <f>-STOA!O83</f>
        <v>0</v>
      </c>
      <c r="AC83">
        <f t="shared" si="3"/>
        <v>7.3056672798545197</v>
      </c>
      <c r="AD83">
        <f t="shared" si="4"/>
        <v>782.70623378953326</v>
      </c>
      <c r="AE83">
        <f>'IDT-1'!C83</f>
        <v>0</v>
      </c>
      <c r="AF83" s="26"/>
      <c r="AG83">
        <f t="shared" si="5"/>
        <v>782.70623378953326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3.0328999999999997</v>
      </c>
      <c r="E84">
        <f>GT_NG!Q84</f>
        <v>5.9127625201938621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2.0000000000000004E-2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626.97130396604052</v>
      </c>
      <c r="P84" s="77">
        <v>68.17</v>
      </c>
      <c r="Q84" s="77">
        <v>9.6469692211055271</v>
      </c>
      <c r="R84" s="80">
        <v>0</v>
      </c>
      <c r="S84" s="80">
        <v>0</v>
      </c>
      <c r="T84" s="78">
        <f>SUMPRODUCT(LTA!F84:AJ84,LTA!F$101:AJ$101,LTA!F$104:AJ$104)</f>
        <v>15.66</v>
      </c>
      <c r="U84" s="78">
        <f>SUMPRODUCT(LTA!F84:AJ84,LTA!F$102:AJ$102,LTA!F$104:AJ$104)</f>
        <v>69.98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0.62</v>
      </c>
      <c r="AB84" s="117">
        <f>-STOA!O84</f>
        <v>0</v>
      </c>
      <c r="AC84">
        <f t="shared" si="3"/>
        <v>7.2176851846684977</v>
      </c>
      <c r="AD84">
        <f t="shared" si="4"/>
        <v>772.79625052267136</v>
      </c>
      <c r="AE84">
        <f>'IDT-1'!C84</f>
        <v>0</v>
      </c>
      <c r="AF84" s="26"/>
      <c r="AG84">
        <f t="shared" si="5"/>
        <v>772.79625052267136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3.0328999999999997</v>
      </c>
      <c r="E85">
        <f>GT_NG!Q85</f>
        <v>5.9127625201938621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2.0000000000000004E-2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618.41283452745654</v>
      </c>
      <c r="P85" s="77">
        <v>68.83</v>
      </c>
      <c r="Q85" s="77">
        <v>9.6469692211055271</v>
      </c>
      <c r="R85" s="80">
        <v>0</v>
      </c>
      <c r="S85" s="80">
        <v>0</v>
      </c>
      <c r="T85" s="78">
        <f>SUMPRODUCT(LTA!F85:AJ85,LTA!F$101:AJ$101,LTA!F$104:AJ$104)</f>
        <v>15.59</v>
      </c>
      <c r="U85" s="78">
        <f>SUMPRODUCT(LTA!F85:AJ85,LTA!F$102:AJ$102,LTA!F$104:AJ$104)</f>
        <v>70.02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0.62</v>
      </c>
      <c r="AB85" s="117">
        <f>-STOA!O85</f>
        <v>0</v>
      </c>
      <c r="AC85">
        <f t="shared" si="3"/>
        <v>7.1656709086533503</v>
      </c>
      <c r="AD85">
        <f t="shared" si="4"/>
        <v>762.91979536010263</v>
      </c>
      <c r="AE85">
        <f>'IDT-1'!C85</f>
        <v>0</v>
      </c>
      <c r="AF85" s="26"/>
      <c r="AG85">
        <f t="shared" si="5"/>
        <v>762.91979536010263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3.0328999999999997</v>
      </c>
      <c r="E86">
        <f>GT_NG!Q86</f>
        <v>5.9127625201938621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2.0000000000000004E-2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600.99030522041437</v>
      </c>
      <c r="P86" s="77">
        <v>68.83</v>
      </c>
      <c r="Q86" s="77">
        <v>9.6469692211055271</v>
      </c>
      <c r="R86" s="80">
        <v>0</v>
      </c>
      <c r="S86" s="80">
        <v>0</v>
      </c>
      <c r="T86" s="78">
        <f>SUMPRODUCT(LTA!F86:AJ86,LTA!F$101:AJ$101,LTA!F$104:AJ$104)</f>
        <v>22.41</v>
      </c>
      <c r="U86" s="78">
        <f>SUMPRODUCT(LTA!F86:AJ86,LTA!F$102:AJ$102,LTA!F$104:AJ$104)</f>
        <v>69.959999999999994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0.62</v>
      </c>
      <c r="AB86" s="117">
        <f>-STOA!O86</f>
        <v>0</v>
      </c>
      <c r="AC86">
        <f t="shared" si="3"/>
        <v>7.0096937580960121</v>
      </c>
      <c r="AD86">
        <f t="shared" si="4"/>
        <v>759.41324320361787</v>
      </c>
      <c r="AE86">
        <f>'IDT-1'!C86</f>
        <v>0</v>
      </c>
      <c r="AF86" s="26"/>
      <c r="AG86">
        <f t="shared" si="5"/>
        <v>759.41324320361787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3.0328999999999997</v>
      </c>
      <c r="E87">
        <f>GT_NG!Q87</f>
        <v>5.9127625201938621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2.0000000000000004E-2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563.3722072046329</v>
      </c>
      <c r="P87" s="77">
        <v>68.169999999999987</v>
      </c>
      <c r="Q87" s="77">
        <v>9.64</v>
      </c>
      <c r="R87" s="80">
        <v>0</v>
      </c>
      <c r="S87" s="80">
        <v>0</v>
      </c>
      <c r="T87" s="78">
        <f>SUMPRODUCT(LTA!F87:AJ87,LTA!F$101:AJ$101,LTA!F$104:AJ$104)</f>
        <v>22.43</v>
      </c>
      <c r="U87" s="78">
        <f>SUMPRODUCT(LTA!F87:AJ87,LTA!F$102:AJ$102,LTA!F$104:AJ$104)</f>
        <v>70.02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0.62</v>
      </c>
      <c r="AB87" s="117">
        <f>-STOA!O87</f>
        <v>0</v>
      </c>
      <c r="AC87">
        <f t="shared" si="3"/>
        <v>6.5403172535784746</v>
      </c>
      <c r="AD87">
        <f t="shared" si="4"/>
        <v>736.67755247124819</v>
      </c>
      <c r="AE87">
        <f>'IDT-1'!C87</f>
        <v>0</v>
      </c>
      <c r="AF87" s="26"/>
      <c r="AG87">
        <f t="shared" si="5"/>
        <v>736.67755247124819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3.0328999999999997</v>
      </c>
      <c r="E88">
        <f>GT_NG!Q88</f>
        <v>5.9127625201938621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2.0000000000000004E-2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560.27658671901088</v>
      </c>
      <c r="P88" s="77">
        <v>68.169999999999987</v>
      </c>
      <c r="Q88" s="77">
        <v>9.64</v>
      </c>
      <c r="R88" s="80">
        <v>0</v>
      </c>
      <c r="S88" s="80">
        <v>0</v>
      </c>
      <c r="T88" s="78">
        <f>SUMPRODUCT(LTA!F88:AJ88,LTA!F$101:AJ$101,LTA!F$104:AJ$104)</f>
        <v>22.46</v>
      </c>
      <c r="U88" s="78">
        <f>SUMPRODUCT(LTA!F88:AJ88,LTA!F$102:AJ$102,LTA!F$104:AJ$104)</f>
        <v>72.459999999999994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0.62</v>
      </c>
      <c r="AB88" s="117">
        <f>-STOA!O88</f>
        <v>0</v>
      </c>
      <c r="AC88">
        <f t="shared" si="3"/>
        <v>6.5348117933050025</v>
      </c>
      <c r="AD88">
        <f t="shared" si="4"/>
        <v>736.05743744589972</v>
      </c>
      <c r="AE88">
        <f>'IDT-1'!C88</f>
        <v>0</v>
      </c>
      <c r="AF88" s="26"/>
      <c r="AG88">
        <f t="shared" si="5"/>
        <v>736.05743744589972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3.0328999999999997</v>
      </c>
      <c r="E89">
        <f>GT_NG!Q89</f>
        <v>5.9127625201938621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2.0000000000000004E-2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559.36163309200163</v>
      </c>
      <c r="P89" s="77">
        <v>68.17</v>
      </c>
      <c r="Q89" s="77">
        <v>9.64</v>
      </c>
      <c r="R89" s="80">
        <v>0</v>
      </c>
      <c r="S89" s="80">
        <v>0</v>
      </c>
      <c r="T89" s="78">
        <f>SUMPRODUCT(LTA!F89:AJ89,LTA!F$101:AJ$101,LTA!F$104:AJ$104)</f>
        <v>21.36</v>
      </c>
      <c r="U89" s="78">
        <f>SUMPRODUCT(LTA!F89:AJ89,LTA!F$102:AJ$102,LTA!F$104:AJ$104)</f>
        <v>72.069999999999993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0.62</v>
      </c>
      <c r="AB89" s="117">
        <f>-STOA!O89</f>
        <v>0</v>
      </c>
      <c r="AC89">
        <f t="shared" si="3"/>
        <v>6.7356013894422038</v>
      </c>
      <c r="AD89">
        <f t="shared" si="4"/>
        <v>708.4516942227533</v>
      </c>
      <c r="AE89">
        <f>'IDT-1'!C89</f>
        <v>0</v>
      </c>
      <c r="AF89" s="26"/>
      <c r="AG89">
        <f t="shared" si="5"/>
        <v>708.4516942227533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3.0328999999999997</v>
      </c>
      <c r="E90">
        <f>GT_NG!Q90</f>
        <v>5.9127625201938621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2.0000000000000004E-2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559.508737925383</v>
      </c>
      <c r="P90" s="77">
        <v>68.17</v>
      </c>
      <c r="Q90" s="77">
        <v>9.64</v>
      </c>
      <c r="R90" s="80">
        <v>0</v>
      </c>
      <c r="S90" s="80">
        <v>0</v>
      </c>
      <c r="T90" s="78">
        <f>SUMPRODUCT(LTA!F90:AJ90,LTA!F$101:AJ$101,LTA!F$104:AJ$104)</f>
        <v>20.350000000000001</v>
      </c>
      <c r="U90" s="78">
        <f>SUMPRODUCT(LTA!F90:AJ90,LTA!F$102:AJ$102,LTA!F$104:AJ$104)</f>
        <v>81.69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0.62</v>
      </c>
      <c r="AB90" s="117">
        <f>-STOA!O90</f>
        <v>0</v>
      </c>
      <c r="AC90">
        <f t="shared" si="3"/>
        <v>6.8570545495869366</v>
      </c>
      <c r="AD90">
        <f t="shared" si="4"/>
        <v>712.08734589598998</v>
      </c>
      <c r="AE90">
        <f>'IDT-1'!C90</f>
        <v>0</v>
      </c>
      <c r="AF90" s="26"/>
      <c r="AG90">
        <f t="shared" si="5"/>
        <v>712.08734589598998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3.0328999999999997</v>
      </c>
      <c r="E91">
        <f>GT_NG!Q91</f>
        <v>5.9127625201938621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2.0000000000000004E-2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571.33491587797278</v>
      </c>
      <c r="P91" s="77">
        <v>68.17</v>
      </c>
      <c r="Q91" s="77">
        <v>9.370000000000001</v>
      </c>
      <c r="R91" s="80">
        <v>0</v>
      </c>
      <c r="S91" s="80">
        <v>0</v>
      </c>
      <c r="T91" s="78">
        <f>SUMPRODUCT(LTA!F91:AJ91,LTA!F$101:AJ$101,LTA!F$104:AJ$104)</f>
        <v>19.420000000000002</v>
      </c>
      <c r="U91" s="78">
        <f>SUMPRODUCT(LTA!F91:AJ91,LTA!F$102:AJ$102,LTA!F$104:AJ$104)</f>
        <v>81.48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0.62</v>
      </c>
      <c r="AB91" s="117">
        <f>-STOA!O91</f>
        <v>0</v>
      </c>
      <c r="AC91">
        <f t="shared" si="3"/>
        <v>6.9487169155697259</v>
      </c>
      <c r="AD91">
        <f t="shared" si="4"/>
        <v>722.41186148259681</v>
      </c>
      <c r="AE91">
        <f>'IDT-1'!C91</f>
        <v>0</v>
      </c>
      <c r="AF91" s="26"/>
      <c r="AG91">
        <f t="shared" si="5"/>
        <v>722.41186148259681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3.0328999999999997</v>
      </c>
      <c r="E92">
        <f>GT_NG!Q92</f>
        <v>5.9032258064516139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2.0000000000000004E-2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574.29905050624927</v>
      </c>
      <c r="P92" s="77">
        <v>68.17</v>
      </c>
      <c r="Q92" s="77">
        <v>9.370000000000001</v>
      </c>
      <c r="R92" s="80">
        <v>0</v>
      </c>
      <c r="S92" s="80">
        <v>0</v>
      </c>
      <c r="T92" s="78">
        <f>SUMPRODUCT(LTA!F92:AJ92,LTA!F$101:AJ$101,LTA!F$104:AJ$104)</f>
        <v>18.53</v>
      </c>
      <c r="U92" s="78">
        <f>SUMPRODUCT(LTA!F92:AJ92,LTA!F$102:AJ$102,LTA!F$104:AJ$104)</f>
        <v>81.460000000000008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0.62</v>
      </c>
      <c r="AB92" s="117">
        <f>-STOA!O92</f>
        <v>0</v>
      </c>
      <c r="AC92">
        <f t="shared" si="3"/>
        <v>6.9223187396066512</v>
      </c>
      <c r="AD92">
        <f t="shared" si="4"/>
        <v>729.48285757309418</v>
      </c>
      <c r="AE92">
        <f>'IDT-1'!C92</f>
        <v>0</v>
      </c>
      <c r="AF92" s="26"/>
      <c r="AG92">
        <f t="shared" si="5"/>
        <v>729.48285757309418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3.0328999999999997</v>
      </c>
      <c r="E93">
        <f>GT_NG!Q93</f>
        <v>5.9032258064516139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2.0000000000000004E-2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574.43640215205494</v>
      </c>
      <c r="P93" s="77">
        <v>68.17</v>
      </c>
      <c r="Q93" s="77">
        <v>9.2970466814861865</v>
      </c>
      <c r="R93" s="80">
        <v>0</v>
      </c>
      <c r="S93" s="80">
        <v>0</v>
      </c>
      <c r="T93" s="78">
        <f>SUMPRODUCT(LTA!F93:AJ93,LTA!F$101:AJ$101,LTA!F$104:AJ$104)</f>
        <v>18.91</v>
      </c>
      <c r="U93" s="78">
        <f>SUMPRODUCT(LTA!F93:AJ93,LTA!F$102:AJ$102,LTA!F$104:AJ$104)</f>
        <v>66.67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0.62</v>
      </c>
      <c r="AB93" s="117">
        <f>-STOA!O93</f>
        <v>0</v>
      </c>
      <c r="AC93">
        <f t="shared" si="3"/>
        <v>6.8138336999312088</v>
      </c>
      <c r="AD93">
        <f t="shared" si="4"/>
        <v>713.24574094006141</v>
      </c>
      <c r="AE93">
        <f>'IDT-1'!C93</f>
        <v>0</v>
      </c>
      <c r="AF93" s="26"/>
      <c r="AG93">
        <f t="shared" si="5"/>
        <v>713.24574094006141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-27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3.0328999999999997</v>
      </c>
      <c r="E94">
        <f>GT_NG!Q94</f>
        <v>5.9032258064516139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2.0000000000000004E-2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599.1617796087138</v>
      </c>
      <c r="P94" s="77">
        <v>68.17</v>
      </c>
      <c r="Q94" s="77">
        <v>9.2970466814861865</v>
      </c>
      <c r="R94" s="80">
        <v>0</v>
      </c>
      <c r="S94" s="80">
        <v>0</v>
      </c>
      <c r="T94" s="78">
        <f>SUMPRODUCT(LTA!F94:AJ94,LTA!F$101:AJ$101,LTA!F$104:AJ$104)</f>
        <v>19.350000000000001</v>
      </c>
      <c r="U94" s="78">
        <f>SUMPRODUCT(LTA!F94:AJ94,LTA!F$102:AJ$102,LTA!F$104:AJ$104)</f>
        <v>61.489999999999995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0.62</v>
      </c>
      <c r="AB94" s="117">
        <f>-STOA!O94</f>
        <v>0</v>
      </c>
      <c r="AC94">
        <f t="shared" si="3"/>
        <v>7.3980988875707929</v>
      </c>
      <c r="AD94">
        <f t="shared" si="4"/>
        <v>686.64685320908086</v>
      </c>
      <c r="AE94">
        <f>'IDT-1'!C94</f>
        <v>0</v>
      </c>
      <c r="AF94" s="26"/>
      <c r="AG94">
        <f t="shared" si="5"/>
        <v>686.64685320908086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3.0328999999999997</v>
      </c>
      <c r="E95">
        <f>GT_NG!Q95</f>
        <v>5.7419354838709689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2.0000000000000004E-2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586.29336143670298</v>
      </c>
      <c r="P95" s="77">
        <v>68.17</v>
      </c>
      <c r="Q95" s="77">
        <v>9.6469692211055271</v>
      </c>
      <c r="R95" s="80">
        <v>0</v>
      </c>
      <c r="S95" s="80">
        <v>0</v>
      </c>
      <c r="T95" s="78">
        <f>SUMPRODUCT(LTA!F95:AJ95,LTA!F$101:AJ$101,LTA!F$104:AJ$104)</f>
        <v>19.78</v>
      </c>
      <c r="U95" s="78">
        <f>SUMPRODUCT(LTA!F95:AJ95,LTA!F$102:AJ$102,LTA!F$104:AJ$104)</f>
        <v>61.199999999999996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0.62</v>
      </c>
      <c r="AB95" s="117">
        <f>-STOA!O95</f>
        <v>0</v>
      </c>
      <c r="AC95">
        <f t="shared" si="3"/>
        <v>6.8172080124906866</v>
      </c>
      <c r="AD95">
        <f t="shared" si="4"/>
        <v>727.68795812918881</v>
      </c>
      <c r="AE95">
        <f>'IDT-1'!C95</f>
        <v>0</v>
      </c>
      <c r="AF95" s="26"/>
      <c r="AG95">
        <f t="shared" si="5"/>
        <v>727.68795812918881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3.0328999999999997</v>
      </c>
      <c r="E96">
        <f>GT_NG!Q96</f>
        <v>5.7419354838709689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2.0000000000000004E-2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580.9787156813627</v>
      </c>
      <c r="P96" s="77">
        <v>68.17</v>
      </c>
      <c r="Q96" s="77">
        <v>9.6469692211055271</v>
      </c>
      <c r="R96" s="80">
        <v>0</v>
      </c>
      <c r="S96" s="80">
        <v>0</v>
      </c>
      <c r="T96" s="78">
        <f>SUMPRODUCT(LTA!F96:AJ96,LTA!F$101:AJ$101,LTA!F$104:AJ$104)</f>
        <v>20.170000000000002</v>
      </c>
      <c r="U96" s="78">
        <f>SUMPRODUCT(LTA!F96:AJ96,LTA!F$102:AJ$102,LTA!F$104:AJ$104)</f>
        <v>61.059999999999995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0.62</v>
      </c>
      <c r="AB96" s="117">
        <f>-STOA!O96</f>
        <v>0</v>
      </c>
      <c r="AC96">
        <f t="shared" si="3"/>
        <v>6.7282484922327148</v>
      </c>
      <c r="AD96">
        <f t="shared" si="4"/>
        <v>727.71227189410638</v>
      </c>
      <c r="AE96">
        <f>'IDT-1'!C96</f>
        <v>0</v>
      </c>
      <c r="AF96" s="26"/>
      <c r="AG96">
        <f t="shared" si="5"/>
        <v>727.71227189410638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3.0328999999999997</v>
      </c>
      <c r="E97">
        <f>GT_NG!Q97</f>
        <v>5.7419354838709689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2.0000000000000004E-2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574.84720376335224</v>
      </c>
      <c r="P97" s="77">
        <v>68.17</v>
      </c>
      <c r="Q97" s="77">
        <v>9.6476184600197445</v>
      </c>
      <c r="R97" s="80">
        <v>0</v>
      </c>
      <c r="S97" s="80">
        <v>0</v>
      </c>
      <c r="T97" s="78">
        <f>SUMPRODUCT(LTA!F97:AJ97,LTA!F$101:AJ$101,LTA!F$104:AJ$104)</f>
        <v>21.31</v>
      </c>
      <c r="U97" s="78">
        <f>SUMPRODUCT(LTA!F97:AJ97,LTA!F$102:AJ$102,LTA!F$104:AJ$104)</f>
        <v>61.05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0.62</v>
      </c>
      <c r="AB97" s="117">
        <f>-STOA!O97</f>
        <v>0</v>
      </c>
      <c r="AC97">
        <f t="shared" si="3"/>
        <v>6.8174128134895966</v>
      </c>
      <c r="AD97">
        <f t="shared" si="4"/>
        <v>707.6222448937533</v>
      </c>
      <c r="AE97">
        <f>'IDT-1'!C97</f>
        <v>0</v>
      </c>
      <c r="AF97" s="26"/>
      <c r="AG97">
        <f t="shared" si="5"/>
        <v>707.6222448937533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3.0328999999999997</v>
      </c>
      <c r="E98">
        <f>GT_NG!Q98</f>
        <v>5.7419354838709689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2.0000000000000004E-2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569.68668299125227</v>
      </c>
      <c r="P98" s="77">
        <v>68.17</v>
      </c>
      <c r="Q98" s="77">
        <v>9.64</v>
      </c>
      <c r="R98" s="80">
        <v>0</v>
      </c>
      <c r="S98" s="80">
        <v>0</v>
      </c>
      <c r="T98" s="78">
        <f>SUMPRODUCT(LTA!F98:AJ98,LTA!F$101:AJ$101,LTA!F$104:AJ$104)</f>
        <v>21.42</v>
      </c>
      <c r="U98" s="78">
        <f>SUMPRODUCT(LTA!F98:AJ98,LTA!F$102:AJ$102,LTA!F$104:AJ$104)</f>
        <v>60.989999999999995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0.62</v>
      </c>
      <c r="AB98" s="117">
        <f>-STOA!O98</f>
        <v>0</v>
      </c>
      <c r="AC98">
        <f t="shared" si="3"/>
        <v>6.7723731882469433</v>
      </c>
      <c r="AD98">
        <f t="shared" si="4"/>
        <v>702.5491452868763</v>
      </c>
      <c r="AE98">
        <f>'IDT-1'!C98</f>
        <v>0</v>
      </c>
      <c r="AF98" s="26"/>
      <c r="AG98">
        <f t="shared" si="5"/>
        <v>702.5491452868763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7.3559490000000088E-2</v>
      </c>
      <c r="E99">
        <f t="shared" si="6"/>
        <v>0.14450495554496137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12.841019406143941</v>
      </c>
      <c r="P99" s="77">
        <f t="shared" si="6"/>
        <v>1.2738803888514876</v>
      </c>
      <c r="Q99" s="77">
        <f t="shared" si="6"/>
        <v>0.25936640864042132</v>
      </c>
      <c r="R99" s="80">
        <f t="shared" si="6"/>
        <v>0.23444250000000016</v>
      </c>
      <c r="S99" s="80">
        <f t="shared" si="6"/>
        <v>0</v>
      </c>
      <c r="T99" s="78">
        <f t="shared" si="6"/>
        <v>1.459325</v>
      </c>
      <c r="U99" s="78">
        <f t="shared" si="6"/>
        <v>1.7752375000000002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-0.17674999999999999</v>
      </c>
      <c r="AA99" s="117">
        <f t="shared" si="6"/>
        <v>0.63477499999999942</v>
      </c>
      <c r="AB99" s="117">
        <f t="shared" si="6"/>
        <v>-0.04</v>
      </c>
      <c r="AC99">
        <f t="shared" si="6"/>
        <v>0.17258298211957082</v>
      </c>
      <c r="AD99">
        <f t="shared" si="6"/>
        <v>17.920407667061241</v>
      </c>
      <c r="AE99">
        <f t="shared" si="6"/>
        <v>0</v>
      </c>
      <c r="AG99">
        <f t="shared" si="6"/>
        <v>17.920407667061241</v>
      </c>
      <c r="AI99">
        <f t="shared" si="6"/>
        <v>0</v>
      </c>
      <c r="AJ99">
        <f t="shared" si="6"/>
        <v>0</v>
      </c>
      <c r="AK99">
        <f t="shared" si="6"/>
        <v>0.15239999999999998</v>
      </c>
      <c r="AL99">
        <f t="shared" si="6"/>
        <v>-0.53925000000000001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45046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3.9117000000000002</v>
      </c>
      <c r="E3">
        <f>GT_NG!T3</f>
        <v>11.50242326332795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671.9869210319473</v>
      </c>
      <c r="P3" s="77">
        <v>70.7</v>
      </c>
      <c r="Q3" s="77">
        <v>23.35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356.53000000000003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45.04</v>
      </c>
      <c r="AB3" s="117">
        <f>-STOA!P3</f>
        <v>0</v>
      </c>
      <c r="AC3">
        <f>SUMIF(B3:AB3,"&gt;0")*$AC$2-SUMIF(B3:AB3,"&lt;0")*($AC$2/(1-$AC$2))+SUMIF(AI3:AR3,"&gt;0")*$AC$2-SUMIF(AI3:AR3,"&lt;0")*($AC$2/(1-$AC$2))</f>
        <v>11.165402029185024</v>
      </c>
      <c r="AD3">
        <f>SUM(B3:AB3,AI3:AR3)-AC3</f>
        <v>1086.8756422660902</v>
      </c>
      <c r="AE3">
        <f>'IDT-1'!F3</f>
        <v>0</v>
      </c>
      <c r="AF3" s="26"/>
      <c r="AG3">
        <f>SUM(AD3:AF3)</f>
        <v>1086.8756422660902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-85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3.9117000000000002</v>
      </c>
      <c r="E4">
        <f>GT_NG!T4</f>
        <v>11.50242326332795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583.12501851749971</v>
      </c>
      <c r="P4" s="77">
        <v>70.7</v>
      </c>
      <c r="Q4" s="77">
        <v>23.35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356.46000000000004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</v>
      </c>
      <c r="AA4" s="117">
        <f>STOA!J4</f>
        <v>45.04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9.9211386559037305</v>
      </c>
      <c r="AD4">
        <f t="shared" ref="AD4:AD67" si="1">SUM(B4:AB4,AI4:AR4)-AC4</f>
        <v>1051.1880031249241</v>
      </c>
      <c r="AE4">
        <f>'IDT-1'!F4</f>
        <v>0</v>
      </c>
      <c r="AF4" s="26"/>
      <c r="AG4">
        <f t="shared" ref="AG4:AG67" si="2">SUM(AD4:AF4)</f>
        <v>1051.1880031249241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3.9117000000000002</v>
      </c>
      <c r="E5">
        <f>GT_NG!T5</f>
        <v>11.50242326332795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583.12501851749971</v>
      </c>
      <c r="P5" s="77">
        <v>70.7</v>
      </c>
      <c r="Q5" s="77">
        <v>23.35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405.99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-58</v>
      </c>
      <c r="AA5" s="117">
        <f>STOA!J5</f>
        <v>45.04</v>
      </c>
      <c r="AB5" s="117">
        <f>-STOA!P5</f>
        <v>0</v>
      </c>
      <c r="AC5">
        <f t="shared" si="0"/>
        <v>10.712127756791544</v>
      </c>
      <c r="AD5">
        <f t="shared" si="1"/>
        <v>1059.9270140240362</v>
      </c>
      <c r="AE5">
        <f>'IDT-1'!F5</f>
        <v>0</v>
      </c>
      <c r="AF5" s="26"/>
      <c r="AG5">
        <f t="shared" si="2"/>
        <v>1059.9270140240362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4.0320600000000004</v>
      </c>
      <c r="E6">
        <f>GT_NG!T6</f>
        <v>11.179321486268176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578.21567947987126</v>
      </c>
      <c r="P6" s="77">
        <v>70.7</v>
      </c>
      <c r="Q6" s="77">
        <v>23.35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405.9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-61</v>
      </c>
      <c r="AA6" s="117">
        <f>STOA!J6</f>
        <v>45.04</v>
      </c>
      <c r="AB6" s="117">
        <f>-STOA!P6</f>
        <v>0</v>
      </c>
      <c r="AC6">
        <f t="shared" si="0"/>
        <v>10.692983828188874</v>
      </c>
      <c r="AD6">
        <f t="shared" si="1"/>
        <v>1051.7440771379506</v>
      </c>
      <c r="AE6">
        <f>'IDT-1'!F6</f>
        <v>0</v>
      </c>
      <c r="AF6" s="26"/>
      <c r="AG6">
        <f t="shared" si="2"/>
        <v>1051.7440771379506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4.0320600000000004</v>
      </c>
      <c r="E7">
        <f>GT_NG!T7</f>
        <v>11.179321486268176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566.00377527001535</v>
      </c>
      <c r="P7" s="77">
        <v>70.7</v>
      </c>
      <c r="Q7" s="77">
        <v>23.35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405.74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-64</v>
      </c>
      <c r="AA7" s="117">
        <f>STOA!J7</f>
        <v>44.95</v>
      </c>
      <c r="AB7" s="117">
        <f>-STOA!P7</f>
        <v>0</v>
      </c>
      <c r="AC7">
        <f t="shared" si="0"/>
        <v>10.538928433531165</v>
      </c>
      <c r="AD7">
        <f t="shared" si="1"/>
        <v>1044.4362283227526</v>
      </c>
      <c r="AE7">
        <f>'IDT-1'!F7</f>
        <v>0</v>
      </c>
      <c r="AF7" s="26"/>
      <c r="AG7">
        <f t="shared" si="2"/>
        <v>1044.4362283227526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4.0320600000000004</v>
      </c>
      <c r="E8">
        <f>GT_NG!T8</f>
        <v>11.179321486268176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568.54799336245333</v>
      </c>
      <c r="P8" s="77">
        <v>70.7</v>
      </c>
      <c r="Q8" s="77">
        <v>23.35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405.58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-77</v>
      </c>
      <c r="AA8" s="117">
        <f>STOA!J8</f>
        <v>44.95</v>
      </c>
      <c r="AB8" s="117">
        <f>-STOA!P8</f>
        <v>0</v>
      </c>
      <c r="AC8">
        <f t="shared" si="0"/>
        <v>10.675325210533158</v>
      </c>
      <c r="AD8">
        <f t="shared" si="1"/>
        <v>1033.6840496381885</v>
      </c>
      <c r="AE8">
        <f>'IDT-1'!F8</f>
        <v>0</v>
      </c>
      <c r="AF8" s="26"/>
      <c r="AG8">
        <f t="shared" si="2"/>
        <v>1033.6840496381885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4.0320600000000004</v>
      </c>
      <c r="E9">
        <f>GT_NG!T9</f>
        <v>11.179321486268176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569.39355793035804</v>
      </c>
      <c r="P9" s="77">
        <v>70.7</v>
      </c>
      <c r="Q9" s="77">
        <v>23.349999999999998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405.4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-94</v>
      </c>
      <c r="AA9" s="117">
        <f>STOA!J9</f>
        <v>44.95</v>
      </c>
      <c r="AB9" s="117">
        <f>-STOA!P9</f>
        <v>0</v>
      </c>
      <c r="AC9">
        <f t="shared" si="0"/>
        <v>10.769963453952673</v>
      </c>
      <c r="AD9">
        <f t="shared" si="1"/>
        <v>1024.2549759626738</v>
      </c>
      <c r="AE9">
        <f>'IDT-1'!F9</f>
        <v>0</v>
      </c>
      <c r="AF9" s="26"/>
      <c r="AG9">
        <f t="shared" si="2"/>
        <v>1024.2549759626738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4.0320600000000004</v>
      </c>
      <c r="E10">
        <f>GT_NG!T10</f>
        <v>11.179321486268176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562.78481106648462</v>
      </c>
      <c r="P10" s="77">
        <v>70.7</v>
      </c>
      <c r="Q10" s="77">
        <v>23.349999999999998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355.64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-28</v>
      </c>
      <c r="AA10" s="117">
        <f>STOA!J10</f>
        <v>44.95</v>
      </c>
      <c r="AB10" s="117">
        <f>-STOA!P10</f>
        <v>0</v>
      </c>
      <c r="AC10">
        <f t="shared" si="0"/>
        <v>10.176259078806437</v>
      </c>
      <c r="AD10">
        <f t="shared" si="1"/>
        <v>979.4799334739464</v>
      </c>
      <c r="AE10">
        <f>'IDT-1'!F10</f>
        <v>0</v>
      </c>
      <c r="AF10" s="26"/>
      <c r="AG10">
        <f t="shared" si="2"/>
        <v>979.4799334739464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4.0320600000000004</v>
      </c>
      <c r="E11">
        <f>GT_NG!T11</f>
        <v>11.179321486268176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551.44724794944125</v>
      </c>
      <c r="P11" s="77">
        <v>70.7</v>
      </c>
      <c r="Q11" s="77">
        <v>23.349999999999998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404.88000000000005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-98</v>
      </c>
      <c r="AA11" s="117">
        <f>STOA!J11</f>
        <v>44.86</v>
      </c>
      <c r="AB11" s="117">
        <f>-STOA!P11</f>
        <v>0</v>
      </c>
      <c r="AC11">
        <f t="shared" si="0"/>
        <v>10.642180436209387</v>
      </c>
      <c r="AD11">
        <f t="shared" si="1"/>
        <v>1001.8264489995003</v>
      </c>
      <c r="AE11">
        <f>'IDT-1'!F11</f>
        <v>0</v>
      </c>
      <c r="AF11" s="26"/>
      <c r="AG11">
        <f t="shared" si="2"/>
        <v>1001.8264489995003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4.0320600000000004</v>
      </c>
      <c r="E12">
        <f>GT_NG!T12</f>
        <v>11.179321486268176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548.49897554825679</v>
      </c>
      <c r="P12" s="77">
        <v>70.7</v>
      </c>
      <c r="Q12" s="77">
        <v>23.349999999999998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404.77000000000004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-111</v>
      </c>
      <c r="AA12" s="117">
        <f>STOA!J12</f>
        <v>44.86</v>
      </c>
      <c r="AB12" s="117">
        <f>-STOA!P12</f>
        <v>0</v>
      </c>
      <c r="AC12">
        <f t="shared" si="0"/>
        <v>10.730683296867502</v>
      </c>
      <c r="AD12">
        <f t="shared" si="1"/>
        <v>985.67967373765771</v>
      </c>
      <c r="AE12">
        <f>'IDT-1'!F12</f>
        <v>0</v>
      </c>
      <c r="AF12" s="26"/>
      <c r="AG12">
        <f t="shared" si="2"/>
        <v>985.67967373765771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4.0320600000000004</v>
      </c>
      <c r="E13">
        <f>GT_NG!T13</f>
        <v>11.179321486268176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544.21270403685412</v>
      </c>
      <c r="P13" s="77">
        <v>70.7</v>
      </c>
      <c r="Q13" s="77">
        <v>23.349999999999998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404.51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-123</v>
      </c>
      <c r="AA13" s="117">
        <f>STOA!J13</f>
        <v>44.86</v>
      </c>
      <c r="AB13" s="117">
        <f>-STOA!P13</f>
        <v>0</v>
      </c>
      <c r="AC13">
        <f t="shared" si="0"/>
        <v>11.009381637833501</v>
      </c>
      <c r="AD13">
        <f t="shared" si="1"/>
        <v>992.96470388528883</v>
      </c>
      <c r="AE13">
        <f>'IDT-1'!F13</f>
        <v>0</v>
      </c>
      <c r="AF13" s="26"/>
      <c r="AG13">
        <f t="shared" si="2"/>
        <v>992.96470388528883</v>
      </c>
      <c r="AI13" s="75">
        <f>PXIL!J13</f>
        <v>0</v>
      </c>
      <c r="AJ13" s="75">
        <f>PXIL!P13</f>
        <v>0</v>
      </c>
      <c r="AK13" s="75">
        <f>RTM_IEX!J13</f>
        <v>24.11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4.0320600000000004</v>
      </c>
      <c r="E14">
        <f>GT_NG!T14</f>
        <v>11.179321486268176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545.08287967350259</v>
      </c>
      <c r="P14" s="77">
        <v>70.699999999999989</v>
      </c>
      <c r="Q14" s="77">
        <v>23.35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404.42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-135</v>
      </c>
      <c r="AA14" s="117">
        <f>STOA!J14</f>
        <v>44.86</v>
      </c>
      <c r="AB14" s="117">
        <f>-STOA!P14</f>
        <v>0</v>
      </c>
      <c r="AC14">
        <f t="shared" si="0"/>
        <v>11.122784713702352</v>
      </c>
      <c r="AD14">
        <f t="shared" si="1"/>
        <v>981.6314764460684</v>
      </c>
      <c r="AE14">
        <f>'IDT-1'!F14</f>
        <v>0</v>
      </c>
      <c r="AF14" s="26"/>
      <c r="AG14">
        <f t="shared" si="2"/>
        <v>981.6314764460684</v>
      </c>
      <c r="AI14" s="75">
        <f>PXIL!J14</f>
        <v>0</v>
      </c>
      <c r="AJ14" s="75">
        <f>PXIL!P14</f>
        <v>0</v>
      </c>
      <c r="AK14" s="75">
        <f>RTM_IEX!J14</f>
        <v>24.11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4.0320600000000004</v>
      </c>
      <c r="E15">
        <f>GT_NG!T15</f>
        <v>11.179321486268176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532.53401812512698</v>
      </c>
      <c r="P15" s="77">
        <v>74.929999999999993</v>
      </c>
      <c r="Q15" s="77">
        <v>7.7175753768844215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353.63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-28</v>
      </c>
      <c r="AA15" s="117">
        <f>STOA!J15</f>
        <v>44.769999999999996</v>
      </c>
      <c r="AB15" s="117">
        <f>-STOA!P15</f>
        <v>0</v>
      </c>
      <c r="AC15">
        <f t="shared" si="0"/>
        <v>9.3021417505183308</v>
      </c>
      <c r="AD15">
        <f t="shared" si="1"/>
        <v>991.51083323776118</v>
      </c>
      <c r="AE15">
        <f>'IDT-1'!F15</f>
        <v>0</v>
      </c>
      <c r="AF15" s="26"/>
      <c r="AG15">
        <f t="shared" si="2"/>
        <v>991.51083323776118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4.0320600000000004</v>
      </c>
      <c r="E16">
        <f>GT_NG!T16</f>
        <v>11.179321486268176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532.53401812512698</v>
      </c>
      <c r="P16" s="77">
        <v>74.929999999999993</v>
      </c>
      <c r="Q16" s="77">
        <v>7.7175753768844215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353.56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</v>
      </c>
      <c r="AA16" s="117">
        <f>STOA!J16</f>
        <v>44.769999999999996</v>
      </c>
      <c r="AB16" s="117">
        <f>-STOA!P16</f>
        <v>0</v>
      </c>
      <c r="AC16">
        <f t="shared" si="0"/>
        <v>9.3547945156515002</v>
      </c>
      <c r="AD16">
        <f t="shared" si="1"/>
        <v>985.38818047262794</v>
      </c>
      <c r="AE16">
        <f>'IDT-1'!F16</f>
        <v>0</v>
      </c>
      <c r="AF16" s="26"/>
      <c r="AG16">
        <f t="shared" si="2"/>
        <v>985.38818047262794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4.0320600000000004</v>
      </c>
      <c r="E17">
        <f>GT_NG!T17</f>
        <v>11.179321486268176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532.57850768428898</v>
      </c>
      <c r="P17" s="77">
        <v>74.929999999999993</v>
      </c>
      <c r="Q17" s="77">
        <v>7.7175753768844215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353.39000000000004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-40</v>
      </c>
      <c r="AA17" s="117">
        <f>STOA!J17</f>
        <v>44.769999999999996</v>
      </c>
      <c r="AB17" s="117">
        <f>-STOA!P17</f>
        <v>0</v>
      </c>
      <c r="AC17">
        <f t="shared" si="0"/>
        <v>9.4069587889052997</v>
      </c>
      <c r="AD17">
        <f t="shared" si="1"/>
        <v>979.21050575853633</v>
      </c>
      <c r="AE17">
        <f>'IDT-1'!F17</f>
        <v>0</v>
      </c>
      <c r="AF17" s="26"/>
      <c r="AG17">
        <f t="shared" si="2"/>
        <v>979.21050575853633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4.0320600000000004</v>
      </c>
      <c r="E18">
        <f>GT_NG!T18</f>
        <v>11.179321486268176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532.5084813209088</v>
      </c>
      <c r="P18" s="77">
        <v>74.929999999999993</v>
      </c>
      <c r="Q18" s="77">
        <v>7.7175753768844215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353.13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-47</v>
      </c>
      <c r="AA18" s="117">
        <f>STOA!J18</f>
        <v>44.769999999999996</v>
      </c>
      <c r="AB18" s="117">
        <f>-STOA!P18</f>
        <v>0</v>
      </c>
      <c r="AC18">
        <f t="shared" si="0"/>
        <v>9.4662014495629201</v>
      </c>
      <c r="AD18">
        <f t="shared" si="1"/>
        <v>971.82123673449837</v>
      </c>
      <c r="AE18">
        <f>'IDT-1'!F18</f>
        <v>0</v>
      </c>
      <c r="AF18" s="26"/>
      <c r="AG18">
        <f t="shared" si="2"/>
        <v>971.82123673449837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4.0320600000000004</v>
      </c>
      <c r="E19">
        <f>GT_NG!T19</f>
        <v>11.179321486268176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516.49936038314172</v>
      </c>
      <c r="P19" s="77">
        <v>38.58</v>
      </c>
      <c r="Q19" s="77">
        <v>7.7175753768844215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352.61999999999995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44.59</v>
      </c>
      <c r="AB19" s="117">
        <f>-STOA!P19</f>
        <v>0</v>
      </c>
      <c r="AC19">
        <f t="shared" si="0"/>
        <v>8.8573191449554454</v>
      </c>
      <c r="AD19">
        <f t="shared" si="1"/>
        <v>935.38099810133883</v>
      </c>
      <c r="AE19">
        <f>'IDT-1'!F19</f>
        <v>0</v>
      </c>
      <c r="AF19" s="26"/>
      <c r="AG19">
        <f t="shared" si="2"/>
        <v>935.38099810133883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-31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4.0320600000000004</v>
      </c>
      <c r="E20">
        <f>GT_NG!T20</f>
        <v>11.179321486268176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529.6445720990389</v>
      </c>
      <c r="P20" s="77">
        <v>74.929999999999993</v>
      </c>
      <c r="Q20" s="77">
        <v>7.7175753768844215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352.40999999999997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-59</v>
      </c>
      <c r="AA20" s="117">
        <f>STOA!J20</f>
        <v>44.59</v>
      </c>
      <c r="AB20" s="117">
        <f>-STOA!P20</f>
        <v>0</v>
      </c>
      <c r="AC20">
        <f t="shared" si="0"/>
        <v>9.7438135116872999</v>
      </c>
      <c r="AD20">
        <f t="shared" si="1"/>
        <v>932.77971545050411</v>
      </c>
      <c r="AE20">
        <f>'IDT-1'!F20</f>
        <v>0</v>
      </c>
      <c r="AF20" s="26"/>
      <c r="AG20">
        <f t="shared" si="2"/>
        <v>932.77971545050411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4.0320600000000004</v>
      </c>
      <c r="E21">
        <f>GT_NG!T21</f>
        <v>11.179321486268176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529.6445720990389</v>
      </c>
      <c r="P21" s="77">
        <v>74.929999999999993</v>
      </c>
      <c r="Q21" s="77">
        <v>7.7175753768844215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352.22999999999996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-61</v>
      </c>
      <c r="AA21" s="117">
        <f>STOA!J21</f>
        <v>44.59</v>
      </c>
      <c r="AB21" s="117">
        <f>-STOA!P21</f>
        <v>0</v>
      </c>
      <c r="AC21">
        <f t="shared" si="0"/>
        <v>9.7777420217760831</v>
      </c>
      <c r="AD21">
        <f t="shared" si="1"/>
        <v>928.56578694041536</v>
      </c>
      <c r="AE21">
        <f>'IDT-1'!F21</f>
        <v>0</v>
      </c>
      <c r="AF21" s="26"/>
      <c r="AG21">
        <f t="shared" si="2"/>
        <v>928.56578694041536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4.0320600000000004</v>
      </c>
      <c r="E22">
        <f>GT_NG!T22</f>
        <v>11.179321486268176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529.64025514863408</v>
      </c>
      <c r="P22" s="77">
        <v>74.929999999999993</v>
      </c>
      <c r="Q22" s="77">
        <v>7.7175753768844215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352.03999999999996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-63</v>
      </c>
      <c r="AA22" s="117">
        <f>STOA!J22</f>
        <v>44.59</v>
      </c>
      <c r="AB22" s="117">
        <f>-STOA!P22</f>
        <v>0</v>
      </c>
      <c r="AC22">
        <f t="shared" si="0"/>
        <v>9.8026664151791056</v>
      </c>
      <c r="AD22">
        <f t="shared" si="1"/>
        <v>925.34654559660748</v>
      </c>
      <c r="AE22">
        <f>'IDT-1'!F22</f>
        <v>0</v>
      </c>
      <c r="AF22" s="26"/>
      <c r="AG22">
        <f t="shared" si="2"/>
        <v>925.34654559660748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-26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4.0320600000000004</v>
      </c>
      <c r="E23">
        <f>GT_NG!T23</f>
        <v>11.179321486268176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533.36891596515215</v>
      </c>
      <c r="P23" s="77">
        <v>74.929999999999993</v>
      </c>
      <c r="Q23" s="77">
        <v>7.7175753768844215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351.78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-60</v>
      </c>
      <c r="AA23" s="117">
        <f>STOA!J23</f>
        <v>44.489999999999995</v>
      </c>
      <c r="AB23" s="117">
        <f>-STOA!P23</f>
        <v>0</v>
      </c>
      <c r="AC23">
        <f t="shared" si="0"/>
        <v>9.7790418652312923</v>
      </c>
      <c r="AD23">
        <f t="shared" si="1"/>
        <v>934.73883096307338</v>
      </c>
      <c r="AE23">
        <f>'IDT-1'!F23</f>
        <v>0</v>
      </c>
      <c r="AF23" s="26"/>
      <c r="AG23">
        <f t="shared" si="2"/>
        <v>934.73883096307338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4.0320600000000004</v>
      </c>
      <c r="E24">
        <f>GT_NG!T24</f>
        <v>11.179321486268176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543.78124851145219</v>
      </c>
      <c r="P24" s="77">
        <v>74.929999999999993</v>
      </c>
      <c r="Q24" s="77">
        <v>7.7175753768844215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351.71999999999997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-60</v>
      </c>
      <c r="AA24" s="117">
        <f>STOA!J24</f>
        <v>44.489999999999995</v>
      </c>
      <c r="AB24" s="117">
        <f>-STOA!P24</f>
        <v>0</v>
      </c>
      <c r="AC24">
        <f t="shared" si="0"/>
        <v>9.9322892842941002</v>
      </c>
      <c r="AD24">
        <f t="shared" si="1"/>
        <v>937.93791609031052</v>
      </c>
      <c r="AE24">
        <f>'IDT-1'!F24</f>
        <v>0</v>
      </c>
      <c r="AF24" s="26"/>
      <c r="AG24">
        <f t="shared" si="2"/>
        <v>937.93791609031052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4.0320600000000004</v>
      </c>
      <c r="E25">
        <f>GT_NG!T25</f>
        <v>11.179321486268176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564.52881229761601</v>
      </c>
      <c r="P25" s="77">
        <v>74.929999999999993</v>
      </c>
      <c r="Q25" s="77">
        <v>7.7175753768844215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351.66999999999996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-116.51</v>
      </c>
      <c r="AA25" s="117">
        <f>STOA!J25</f>
        <v>44.489999999999995</v>
      </c>
      <c r="AB25" s="117">
        <f>-STOA!P25</f>
        <v>0</v>
      </c>
      <c r="AC25">
        <f t="shared" si="0"/>
        <v>10.349787006225741</v>
      </c>
      <c r="AD25">
        <f t="shared" si="1"/>
        <v>931.70798215454283</v>
      </c>
      <c r="AE25">
        <f>'IDT-1'!F25</f>
        <v>0</v>
      </c>
      <c r="AF25" s="26"/>
      <c r="AG25">
        <f t="shared" si="2"/>
        <v>931.70798215454283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4.0320600000000004</v>
      </c>
      <c r="E26">
        <f>GT_NG!T26</f>
        <v>11.179321486268176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572.22949411211607</v>
      </c>
      <c r="P26" s="77">
        <v>74.930000000000007</v>
      </c>
      <c r="Q26" s="77">
        <v>23.35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361.04999999999995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-178</v>
      </c>
      <c r="AA26" s="117">
        <f>STOA!J26</f>
        <v>44.489999999999995</v>
      </c>
      <c r="AB26" s="117">
        <f>-STOA!P26</f>
        <v>0</v>
      </c>
      <c r="AC26">
        <f t="shared" si="0"/>
        <v>11.183578404216551</v>
      </c>
      <c r="AD26">
        <f t="shared" si="1"/>
        <v>902.09729719416794</v>
      </c>
      <c r="AE26">
        <f>'IDT-1'!F26</f>
        <v>0</v>
      </c>
      <c r="AF26" s="26"/>
      <c r="AG26">
        <f t="shared" si="2"/>
        <v>902.09729719416794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4.0320600000000004</v>
      </c>
      <c r="E27">
        <f>GT_NG!T27</f>
        <v>11.179321486268176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550.44541272196193</v>
      </c>
      <c r="P27" s="77">
        <v>74.930000000000007</v>
      </c>
      <c r="Q27" s="77">
        <v>7.7175753768844215</v>
      </c>
      <c r="R27" s="80">
        <v>0</v>
      </c>
      <c r="S27" s="80">
        <v>0</v>
      </c>
      <c r="T27" s="78">
        <f>SUMPRODUCT(LTA!F27:AJ27,LTA!F$101:AJ$101,LTA!F$105:AJ$105)</f>
        <v>1.1100000000000001</v>
      </c>
      <c r="U27" s="78">
        <f>SUMPRODUCT(LTA!F27:AJ27,LTA!F$102:AJ$102,LTA!F$105:AJ$105)</f>
        <v>355.19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-60</v>
      </c>
      <c r="AA27" s="117">
        <f>STOA!J27</f>
        <v>44.400000000000006</v>
      </c>
      <c r="AB27" s="117">
        <f>-STOA!P27</f>
        <v>0</v>
      </c>
      <c r="AC27">
        <f t="shared" si="0"/>
        <v>10.358936647667816</v>
      </c>
      <c r="AD27">
        <f t="shared" si="1"/>
        <v>911.66543293744678</v>
      </c>
      <c r="AE27">
        <f>'IDT-1'!F27</f>
        <v>0</v>
      </c>
      <c r="AF27" s="26"/>
      <c r="AG27">
        <f t="shared" si="2"/>
        <v>911.66543293744678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-67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4.0320600000000004</v>
      </c>
      <c r="E28">
        <f>GT_NG!T28</f>
        <v>11.179321486268176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553.14270469477924</v>
      </c>
      <c r="P28" s="77">
        <v>74.930000000000007</v>
      </c>
      <c r="Q28" s="77">
        <v>7.7175753768844215</v>
      </c>
      <c r="R28" s="80">
        <v>0</v>
      </c>
      <c r="S28" s="80">
        <v>0</v>
      </c>
      <c r="T28" s="78">
        <f>SUMPRODUCT(LTA!F28:AJ28,LTA!F$101:AJ$101,LTA!F$105:AJ$105)</f>
        <v>3.85</v>
      </c>
      <c r="U28" s="78">
        <f>SUMPRODUCT(LTA!F28:AJ28,LTA!F$102:AJ$102,LTA!F$105:AJ$105)</f>
        <v>362.52999999999992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-65</v>
      </c>
      <c r="AA28" s="117">
        <f>STOA!J28</f>
        <v>44.400000000000006</v>
      </c>
      <c r="AB28" s="117">
        <f>-STOA!P28</f>
        <v>0</v>
      </c>
      <c r="AC28">
        <f t="shared" si="0"/>
        <v>10.418108051895436</v>
      </c>
      <c r="AD28">
        <f t="shared" si="1"/>
        <v>930.38355350603649</v>
      </c>
      <c r="AE28">
        <f>'IDT-1'!F28</f>
        <v>0</v>
      </c>
      <c r="AF28" s="26"/>
      <c r="AG28">
        <f t="shared" si="2"/>
        <v>930.38355350603649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-56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4.0320600000000004</v>
      </c>
      <c r="E29">
        <f>GT_NG!T29</f>
        <v>11.179321486268176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563.58929115466981</v>
      </c>
      <c r="P29" s="77">
        <v>74.930000000000007</v>
      </c>
      <c r="Q29" s="77">
        <v>7.7175753768844215</v>
      </c>
      <c r="R29" s="80">
        <v>0</v>
      </c>
      <c r="S29" s="80">
        <v>0</v>
      </c>
      <c r="T29" s="78">
        <f>SUMPRODUCT(LTA!F29:AJ29,LTA!F$101:AJ$101,LTA!F$105:AJ$105)</f>
        <v>7.84</v>
      </c>
      <c r="U29" s="78">
        <f>SUMPRODUCT(LTA!F29:AJ29,LTA!F$102:AJ$102,LTA!F$105:AJ$105)</f>
        <v>365.72999999999996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-71</v>
      </c>
      <c r="AA29" s="117">
        <f>STOA!J29</f>
        <v>44.400000000000006</v>
      </c>
      <c r="AB29" s="117">
        <f>-STOA!P29</f>
        <v>0</v>
      </c>
      <c r="AC29">
        <f t="shared" si="0"/>
        <v>10.599944395309059</v>
      </c>
      <c r="AD29">
        <f t="shared" si="1"/>
        <v>944.83830362251342</v>
      </c>
      <c r="AE29">
        <f>'IDT-1'!F29</f>
        <v>0</v>
      </c>
      <c r="AF29" s="26"/>
      <c r="AG29">
        <f t="shared" si="2"/>
        <v>944.83830362251342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-53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4.0320600000000004</v>
      </c>
      <c r="E30">
        <f>GT_NG!T30</f>
        <v>11.179321486268176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563.58929115466981</v>
      </c>
      <c r="P30" s="77">
        <v>74.930000000000007</v>
      </c>
      <c r="Q30" s="77">
        <v>7.7175753768844215</v>
      </c>
      <c r="R30" s="80">
        <v>0</v>
      </c>
      <c r="S30" s="80">
        <v>0</v>
      </c>
      <c r="T30" s="78">
        <f>SUMPRODUCT(LTA!F30:AJ30,LTA!F$101:AJ$101,LTA!F$105:AJ$105)</f>
        <v>12.91</v>
      </c>
      <c r="U30" s="78">
        <f>SUMPRODUCT(LTA!F30:AJ30,LTA!F$102:AJ$102,LTA!F$105:AJ$105)</f>
        <v>369.32999999999993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-80</v>
      </c>
      <c r="AA30" s="117">
        <f>STOA!J30</f>
        <v>44.400000000000006</v>
      </c>
      <c r="AB30" s="117">
        <f>-STOA!P30</f>
        <v>0</v>
      </c>
      <c r="AC30">
        <f t="shared" si="0"/>
        <v>10.685118522831255</v>
      </c>
      <c r="AD30">
        <f t="shared" si="1"/>
        <v>952.42312949499114</v>
      </c>
      <c r="AE30">
        <f>'IDT-1'!F30</f>
        <v>0</v>
      </c>
      <c r="AF30" s="26"/>
      <c r="AG30">
        <f t="shared" si="2"/>
        <v>952.42312949499114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4.0320600000000004</v>
      </c>
      <c r="E31">
        <f>GT_NG!T31</f>
        <v>11.179321486268176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533.42823567744313</v>
      </c>
      <c r="P31" s="77">
        <v>22.07</v>
      </c>
      <c r="Q31" s="77">
        <v>7.7175753768844215</v>
      </c>
      <c r="R31" s="80">
        <v>0</v>
      </c>
      <c r="S31" s="80">
        <v>0</v>
      </c>
      <c r="T31" s="78">
        <f>SUMPRODUCT(LTA!F31:AJ31,LTA!F$101:AJ$101,LTA!F$105:AJ$105)</f>
        <v>21.69</v>
      </c>
      <c r="U31" s="78">
        <f>SUMPRODUCT(LTA!F31:AJ31,LTA!F$102:AJ$102,LTA!F$105:AJ$105)</f>
        <v>333.67999999999995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44.31</v>
      </c>
      <c r="AB31" s="117">
        <f>-STOA!P31</f>
        <v>0</v>
      </c>
      <c r="AC31">
        <f t="shared" si="0"/>
        <v>8.6075192943572443</v>
      </c>
      <c r="AD31">
        <f t="shared" si="1"/>
        <v>969.51967324623865</v>
      </c>
      <c r="AE31">
        <f>'IDT-1'!F31</f>
        <v>0</v>
      </c>
      <c r="AF31" s="26"/>
      <c r="AG31">
        <f t="shared" si="2"/>
        <v>969.51967324623865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4.0320600000000004</v>
      </c>
      <c r="E32">
        <f>GT_NG!T32</f>
        <v>11.179321486268176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523.03026215758189</v>
      </c>
      <c r="P32" s="77">
        <v>14.47</v>
      </c>
      <c r="Q32" s="77">
        <v>7.7175753768844215</v>
      </c>
      <c r="R32" s="80">
        <v>0</v>
      </c>
      <c r="S32" s="80">
        <v>0</v>
      </c>
      <c r="T32" s="78">
        <f>SUMPRODUCT(LTA!F32:AJ32,LTA!F$101:AJ$101,LTA!F$105:AJ$105)</f>
        <v>29.270000000000003</v>
      </c>
      <c r="U32" s="78">
        <f>SUMPRODUCT(LTA!F32:AJ32,LTA!F$102:AJ$102,LTA!F$105:AJ$105)</f>
        <v>338.09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44.31</v>
      </c>
      <c r="AB32" s="117">
        <f>-STOA!P32</f>
        <v>0</v>
      </c>
      <c r="AC32">
        <f t="shared" si="0"/>
        <v>8.5546491273824632</v>
      </c>
      <c r="AD32">
        <f t="shared" si="1"/>
        <v>963.56456989335186</v>
      </c>
      <c r="AE32">
        <f>'IDT-1'!F32</f>
        <v>0</v>
      </c>
      <c r="AF32" s="26"/>
      <c r="AG32">
        <f t="shared" si="2"/>
        <v>963.56456989335186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4.0320600000000004</v>
      </c>
      <c r="E33">
        <f>GT_NG!T33</f>
        <v>11.179321486268176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512.67007746659738</v>
      </c>
      <c r="P33" s="77">
        <v>14.47</v>
      </c>
      <c r="Q33" s="77">
        <v>7.7175753768844215</v>
      </c>
      <c r="R33" s="80">
        <v>0</v>
      </c>
      <c r="S33" s="80">
        <v>0</v>
      </c>
      <c r="T33" s="78">
        <f>SUMPRODUCT(LTA!F33:AJ33,LTA!F$101:AJ$101,LTA!F$105:AJ$105)</f>
        <v>43.110000000000007</v>
      </c>
      <c r="U33" s="78">
        <f>SUMPRODUCT(LTA!F33:AJ33,LTA!F$102:AJ$102,LTA!F$105:AJ$105)</f>
        <v>342.61999999999995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44.31</v>
      </c>
      <c r="AB33" s="117">
        <f>-STOA!P33</f>
        <v>0</v>
      </c>
      <c r="AC33">
        <f t="shared" si="0"/>
        <v>8.6251355021017986</v>
      </c>
      <c r="AD33">
        <f t="shared" si="1"/>
        <v>971.50389882764807</v>
      </c>
      <c r="AE33">
        <f>'IDT-1'!F33</f>
        <v>0</v>
      </c>
      <c r="AF33" s="26"/>
      <c r="AG33">
        <f t="shared" si="2"/>
        <v>971.50389882764807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4.0320600000000004</v>
      </c>
      <c r="E34">
        <f>GT_NG!T34</f>
        <v>11.50242326332795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497.29058607039906</v>
      </c>
      <c r="P34" s="77">
        <v>14.47</v>
      </c>
      <c r="Q34" s="77">
        <v>7.7175753768844215</v>
      </c>
      <c r="R34" s="80">
        <v>0</v>
      </c>
      <c r="S34" s="80">
        <v>0</v>
      </c>
      <c r="T34" s="78">
        <f>SUMPRODUCT(LTA!F34:AJ34,LTA!F$101:AJ$101,LTA!F$105:AJ$105)</f>
        <v>54.93</v>
      </c>
      <c r="U34" s="78">
        <f>SUMPRODUCT(LTA!F34:AJ34,LTA!F$102:AJ$102,LTA!F$105:AJ$105)</f>
        <v>347.04999999999995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44.31</v>
      </c>
      <c r="AB34" s="117">
        <f>-STOA!P34</f>
        <v>0</v>
      </c>
      <c r="AC34">
        <f t="shared" si="0"/>
        <v>8.6356392734533802</v>
      </c>
      <c r="AD34">
        <f t="shared" si="1"/>
        <v>972.68700543715784</v>
      </c>
      <c r="AE34">
        <f>'IDT-1'!F34</f>
        <v>0</v>
      </c>
      <c r="AF34" s="26"/>
      <c r="AG34">
        <f t="shared" si="2"/>
        <v>972.68700543715784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4.0320600000000004</v>
      </c>
      <c r="E35">
        <f>GT_NG!T35</f>
        <v>11.50242326332795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493.11362341559908</v>
      </c>
      <c r="P35" s="77">
        <v>14.47</v>
      </c>
      <c r="Q35" s="77">
        <v>7.7175753768844215</v>
      </c>
      <c r="R35" s="80">
        <v>18.200000000000003</v>
      </c>
      <c r="S35" s="80">
        <v>0</v>
      </c>
      <c r="T35" s="78">
        <f>SUMPRODUCT(LTA!F35:AJ35,LTA!F$101:AJ$101,LTA!F$105:AJ$105)</f>
        <v>62.04</v>
      </c>
      <c r="U35" s="78">
        <f>SUMPRODUCT(LTA!F35:AJ35,LTA!F$102:AJ$102,LTA!F$105:AJ$105)</f>
        <v>313.49999999999994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44.11</v>
      </c>
      <c r="AB35" s="117">
        <f>-STOA!P35</f>
        <v>0</v>
      </c>
      <c r="AC35">
        <f t="shared" si="0"/>
        <v>8.5246100020911406</v>
      </c>
      <c r="AD35">
        <f t="shared" si="1"/>
        <v>960.18107205372019</v>
      </c>
      <c r="AE35">
        <f>'IDT-1'!F35</f>
        <v>0</v>
      </c>
      <c r="AF35" s="26"/>
      <c r="AG35">
        <f t="shared" si="2"/>
        <v>960.18107205372019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4.0320600000000004</v>
      </c>
      <c r="E36">
        <f>GT_NG!T36</f>
        <v>11.50242326332795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494.05387632637519</v>
      </c>
      <c r="P36" s="77">
        <v>14.47</v>
      </c>
      <c r="Q36" s="77">
        <v>7.7175753768844215</v>
      </c>
      <c r="R36" s="80">
        <v>18.200000000000003</v>
      </c>
      <c r="S36" s="80">
        <v>0</v>
      </c>
      <c r="T36" s="78">
        <f>SUMPRODUCT(LTA!F36:AJ36,LTA!F$101:AJ$101,LTA!F$105:AJ$105)</f>
        <v>67.83</v>
      </c>
      <c r="U36" s="78">
        <f>SUMPRODUCT(LTA!F36:AJ36,LTA!F$102:AJ$102,LTA!F$105:AJ$105)</f>
        <v>319.96999999999997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44.11</v>
      </c>
      <c r="AB36" s="117">
        <f>-STOA!P36</f>
        <v>0</v>
      </c>
      <c r="AC36">
        <f t="shared" si="0"/>
        <v>8.6407722277059715</v>
      </c>
      <c r="AD36">
        <f t="shared" si="1"/>
        <v>973.2651627388816</v>
      </c>
      <c r="AE36">
        <f>'IDT-1'!F36</f>
        <v>0</v>
      </c>
      <c r="AF36" s="26"/>
      <c r="AG36">
        <f t="shared" si="2"/>
        <v>973.2651627388816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4.0320600000000004</v>
      </c>
      <c r="E37">
        <f>GT_NG!T37</f>
        <v>11.50242326332795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498.22601823556522</v>
      </c>
      <c r="P37" s="77">
        <v>14.47</v>
      </c>
      <c r="Q37" s="77">
        <v>7.7175753768844215</v>
      </c>
      <c r="R37" s="80">
        <v>18.200000000000003</v>
      </c>
      <c r="S37" s="80">
        <v>0</v>
      </c>
      <c r="T37" s="78">
        <f>SUMPRODUCT(LTA!F37:AJ37,LTA!F$101:AJ$101,LTA!F$105:AJ$105)</f>
        <v>73.460000000000008</v>
      </c>
      <c r="U37" s="78">
        <f>SUMPRODUCT(LTA!F37:AJ37,LTA!F$102:AJ$102,LTA!F$105:AJ$105)</f>
        <v>327.97999999999996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44.11</v>
      </c>
      <c r="AB37" s="117">
        <f>-STOA!P37</f>
        <v>0</v>
      </c>
      <c r="AC37">
        <f t="shared" si="0"/>
        <v>8.7975190765068447</v>
      </c>
      <c r="AD37">
        <f t="shared" si="1"/>
        <v>990.9205577992708</v>
      </c>
      <c r="AE37">
        <f>'IDT-1'!F37</f>
        <v>0</v>
      </c>
      <c r="AF37" s="26"/>
      <c r="AG37">
        <f t="shared" si="2"/>
        <v>990.9205577992708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4.0320600000000004</v>
      </c>
      <c r="E38">
        <f>GT_NG!T38</f>
        <v>11.825525040387724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499.20604668556518</v>
      </c>
      <c r="P38" s="77">
        <v>14.47</v>
      </c>
      <c r="Q38" s="77">
        <v>7.7175753768844215</v>
      </c>
      <c r="R38" s="80">
        <v>18.200000000000003</v>
      </c>
      <c r="S38" s="80">
        <v>0</v>
      </c>
      <c r="T38" s="78">
        <f>SUMPRODUCT(LTA!F38:AJ38,LTA!F$101:AJ$101,LTA!F$105:AJ$105)</f>
        <v>77.960000000000008</v>
      </c>
      <c r="U38" s="78">
        <f>SUMPRODUCT(LTA!F38:AJ38,LTA!F$102:AJ$102,LTA!F$105:AJ$105)</f>
        <v>337.50999999999993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44.11</v>
      </c>
      <c r="AB38" s="117">
        <f>-STOA!P38</f>
        <v>0</v>
      </c>
      <c r="AC38">
        <f t="shared" si="0"/>
        <v>8.9324506225049696</v>
      </c>
      <c r="AD38">
        <f t="shared" si="1"/>
        <v>1006.1187564803324</v>
      </c>
      <c r="AE38">
        <f>'IDT-1'!F38</f>
        <v>0</v>
      </c>
      <c r="AF38" s="26"/>
      <c r="AG38">
        <f t="shared" si="2"/>
        <v>1006.1187564803324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3.9117000000000002</v>
      </c>
      <c r="E39">
        <f>GT_NG!T39</f>
        <v>11.825525040387724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496.12761721818958</v>
      </c>
      <c r="P39" s="77">
        <v>14.47</v>
      </c>
      <c r="Q39" s="77">
        <v>7.7175753768844215</v>
      </c>
      <c r="R39" s="80">
        <v>18.200000000000003</v>
      </c>
      <c r="S39" s="80">
        <v>0</v>
      </c>
      <c r="T39" s="78">
        <f>SUMPRODUCT(LTA!F39:AJ39,LTA!F$101:AJ$101,LTA!F$105:AJ$105)</f>
        <v>81.61</v>
      </c>
      <c r="U39" s="78">
        <f>SUMPRODUCT(LTA!F39:AJ39,LTA!F$102:AJ$102,LTA!F$105:AJ$105)</f>
        <v>379.42999999999995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44.019999999999996</v>
      </c>
      <c r="AB39" s="117">
        <f>-STOA!P39</f>
        <v>0</v>
      </c>
      <c r="AC39">
        <f t="shared" si="0"/>
        <v>9.6596503760798775</v>
      </c>
      <c r="AD39">
        <f t="shared" si="1"/>
        <v>1007.6727672593819</v>
      </c>
      <c r="AE39">
        <f>'IDT-1'!F39</f>
        <v>0</v>
      </c>
      <c r="AF39" s="26"/>
      <c r="AG39">
        <f t="shared" si="2"/>
        <v>1007.6727672593819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3.9117000000000002</v>
      </c>
      <c r="E40">
        <f>GT_NG!T40</f>
        <v>11.825525040387724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492.44710521882502</v>
      </c>
      <c r="P40" s="77">
        <v>14.47</v>
      </c>
      <c r="Q40" s="77">
        <v>7.7175753768844215</v>
      </c>
      <c r="R40" s="80">
        <v>18.200000000000003</v>
      </c>
      <c r="S40" s="80">
        <v>0</v>
      </c>
      <c r="T40" s="78">
        <f>SUMPRODUCT(LTA!F40:AJ40,LTA!F$101:AJ$101,LTA!F$105:AJ$105)</f>
        <v>86.33</v>
      </c>
      <c r="U40" s="78">
        <f>SUMPRODUCT(LTA!F40:AJ40,LTA!F$102:AJ$102,LTA!F$105:AJ$105)</f>
        <v>426.5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44.019999999999996</v>
      </c>
      <c r="AB40" s="117">
        <f>-STOA!P40</f>
        <v>0</v>
      </c>
      <c r="AC40">
        <f t="shared" si="0"/>
        <v>10.083013870485468</v>
      </c>
      <c r="AD40">
        <f t="shared" si="1"/>
        <v>1055.3588917656116</v>
      </c>
      <c r="AE40">
        <f>'IDT-1'!F40</f>
        <v>0</v>
      </c>
      <c r="AF40" s="26"/>
      <c r="AG40">
        <f t="shared" si="2"/>
        <v>1055.3588917656116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3.9117000000000002</v>
      </c>
      <c r="E41">
        <f>GT_NG!T41</f>
        <v>11.825525040387724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492.19875122809196</v>
      </c>
      <c r="P41" s="77">
        <v>14.47</v>
      </c>
      <c r="Q41" s="77">
        <v>7.7175753768844215</v>
      </c>
      <c r="R41" s="80">
        <v>18.200000000000003</v>
      </c>
      <c r="S41" s="80">
        <v>0</v>
      </c>
      <c r="T41" s="78">
        <f>SUMPRODUCT(LTA!F41:AJ41,LTA!F$101:AJ$101,LTA!F$105:AJ$105)</f>
        <v>87.77</v>
      </c>
      <c r="U41" s="78">
        <f>SUMPRODUCT(LTA!F41:AJ41,LTA!F$102:AJ$102,LTA!F$105:AJ$105)</f>
        <v>432.34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44.019999999999996</v>
      </c>
      <c r="AB41" s="117">
        <f>-STOA!P41</f>
        <v>0</v>
      </c>
      <c r="AC41">
        <f t="shared" si="0"/>
        <v>9.9406954223565265</v>
      </c>
      <c r="AD41">
        <f t="shared" si="1"/>
        <v>1085.5328562230075</v>
      </c>
      <c r="AE41">
        <f>'IDT-1'!F41</f>
        <v>0</v>
      </c>
      <c r="AF41" s="26"/>
      <c r="AG41">
        <f t="shared" si="2"/>
        <v>1085.5328562230075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-17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3.9117000000000002</v>
      </c>
      <c r="E42">
        <f>GT_NG!T42</f>
        <v>11.825525040387724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517.4739668379766</v>
      </c>
      <c r="P42" s="77">
        <v>14.47</v>
      </c>
      <c r="Q42" s="77">
        <v>7.7175753768844215</v>
      </c>
      <c r="R42" s="80">
        <v>18.200000000000003</v>
      </c>
      <c r="S42" s="80">
        <v>0</v>
      </c>
      <c r="T42" s="78">
        <f>SUMPRODUCT(LTA!F42:AJ42,LTA!F$101:AJ$101,LTA!F$105:AJ$105)</f>
        <v>89.23</v>
      </c>
      <c r="U42" s="78">
        <f>SUMPRODUCT(LTA!F42:AJ42,LTA!F$102:AJ$102,LTA!F$105:AJ$105)</f>
        <v>438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44.019999999999996</v>
      </c>
      <c r="AB42" s="117">
        <f>-STOA!P42</f>
        <v>0</v>
      </c>
      <c r="AC42">
        <f t="shared" si="0"/>
        <v>10.252407702290094</v>
      </c>
      <c r="AD42">
        <f t="shared" si="1"/>
        <v>1114.6163595529586</v>
      </c>
      <c r="AE42">
        <f>'IDT-1'!F42</f>
        <v>0</v>
      </c>
      <c r="AF42" s="26"/>
      <c r="AG42">
        <f t="shared" si="2"/>
        <v>1114.6163595529586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3.9117000000000002</v>
      </c>
      <c r="E43">
        <f>GT_NG!T43</f>
        <v>11.825525040387724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510.02969866728881</v>
      </c>
      <c r="P43" s="77">
        <v>69.92</v>
      </c>
      <c r="Q43" s="77">
        <v>7.7175753768844215</v>
      </c>
      <c r="R43" s="80">
        <v>18.200000000000003</v>
      </c>
      <c r="S43" s="80">
        <v>0</v>
      </c>
      <c r="T43" s="78">
        <f>SUMPRODUCT(LTA!F43:AJ43,LTA!F$101:AJ$101,LTA!F$105:AJ$105)</f>
        <v>76.61</v>
      </c>
      <c r="U43" s="78">
        <f>SUMPRODUCT(LTA!F43:AJ43,LTA!F$102:AJ$102,LTA!F$105:AJ$105)</f>
        <v>443.51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43.93</v>
      </c>
      <c r="AB43" s="117">
        <f>-STOA!P43</f>
        <v>0</v>
      </c>
      <c r="AC43">
        <f t="shared" si="0"/>
        <v>10.789060692831951</v>
      </c>
      <c r="AD43">
        <f t="shared" si="1"/>
        <v>1134.8854383917292</v>
      </c>
      <c r="AE43">
        <f>'IDT-1'!F43</f>
        <v>0</v>
      </c>
      <c r="AF43" s="26"/>
      <c r="AG43">
        <f t="shared" si="2"/>
        <v>1134.8854383917292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3.9117000000000002</v>
      </c>
      <c r="E44">
        <f>GT_NG!T44</f>
        <v>11.844660194174757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537.57464668911973</v>
      </c>
      <c r="P44" s="77">
        <v>74.930000000000007</v>
      </c>
      <c r="Q44" s="77">
        <v>7.7175753768844215</v>
      </c>
      <c r="R44" s="80">
        <v>18.200000000000003</v>
      </c>
      <c r="S44" s="80">
        <v>0</v>
      </c>
      <c r="T44" s="78">
        <f>SUMPRODUCT(LTA!F44:AJ44,LTA!F$101:AJ$101,LTA!F$105:AJ$105)</f>
        <v>74.540000000000006</v>
      </c>
      <c r="U44" s="78">
        <f>SUMPRODUCT(LTA!F44:AJ44,LTA!F$102:AJ$102,LTA!F$105:AJ$105)</f>
        <v>448.98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43.93</v>
      </c>
      <c r="AB44" s="117">
        <f>-STOA!P44</f>
        <v>0</v>
      </c>
      <c r="AC44">
        <f t="shared" si="0"/>
        <v>11.238804537610321</v>
      </c>
      <c r="AD44">
        <f t="shared" si="1"/>
        <v>1155.4097777225688</v>
      </c>
      <c r="AE44">
        <f>'IDT-1'!F44</f>
        <v>0</v>
      </c>
      <c r="AF44" s="26"/>
      <c r="AG44">
        <f t="shared" si="2"/>
        <v>1155.4097777225688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3.9117000000000002</v>
      </c>
      <c r="E45">
        <f>GT_NG!T45</f>
        <v>11.844660194174757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517.58914397147373</v>
      </c>
      <c r="P45" s="77">
        <v>74.930000000000007</v>
      </c>
      <c r="Q45" s="77">
        <v>22.92</v>
      </c>
      <c r="R45" s="80">
        <v>18.200000000000003</v>
      </c>
      <c r="S45" s="80">
        <v>0</v>
      </c>
      <c r="T45" s="78">
        <f>SUMPRODUCT(LTA!F45:AJ45,LTA!F$101:AJ$101,LTA!F$105:AJ$105)</f>
        <v>69.05</v>
      </c>
      <c r="U45" s="78">
        <f>SUMPRODUCT(LTA!F45:AJ45,LTA!F$102:AJ$102,LTA!F$105:AJ$105)</f>
        <v>454.51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43.93</v>
      </c>
      <c r="AB45" s="117">
        <f>-STOA!P45</f>
        <v>0</v>
      </c>
      <c r="AC45">
        <f t="shared" si="0"/>
        <v>11.134918557723083</v>
      </c>
      <c r="AD45">
        <f t="shared" si="1"/>
        <v>1157.7705856079256</v>
      </c>
      <c r="AE45">
        <f>'IDT-1'!F45</f>
        <v>0</v>
      </c>
      <c r="AF45" s="26"/>
      <c r="AG45">
        <f t="shared" si="2"/>
        <v>1157.7705856079256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-48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3.9117000000000002</v>
      </c>
      <c r="E46">
        <f>GT_NG!T46</f>
        <v>12.168284789644014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513.03983245574227</v>
      </c>
      <c r="P46" s="77">
        <v>74.930000000000007</v>
      </c>
      <c r="Q46" s="77">
        <v>22.92</v>
      </c>
      <c r="R46" s="80">
        <v>18.200000000000003</v>
      </c>
      <c r="S46" s="80">
        <v>0</v>
      </c>
      <c r="T46" s="78">
        <f>SUMPRODUCT(LTA!F46:AJ46,LTA!F$101:AJ$101,LTA!F$105:AJ$105)</f>
        <v>67.5</v>
      </c>
      <c r="U46" s="78">
        <f>SUMPRODUCT(LTA!F46:AJ46,LTA!F$102:AJ$102,LTA!F$105:AJ$105)</f>
        <v>459.3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43.93</v>
      </c>
      <c r="AB46" s="117">
        <f>-STOA!P46</f>
        <v>0</v>
      </c>
      <c r="AC46">
        <f t="shared" si="0"/>
        <v>11.010828855036237</v>
      </c>
      <c r="AD46">
        <f t="shared" si="1"/>
        <v>1169.9089883903503</v>
      </c>
      <c r="AE46">
        <f>'IDT-1'!F46</f>
        <v>0</v>
      </c>
      <c r="AF46" s="26"/>
      <c r="AG46">
        <f t="shared" si="2"/>
        <v>1169.9089883903503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3.9117000000000002</v>
      </c>
      <c r="E47">
        <f>GT_NG!T47</f>
        <v>12.168284789644014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513.20183005124477</v>
      </c>
      <c r="P47" s="77">
        <v>74.930000000000007</v>
      </c>
      <c r="Q47" s="77">
        <v>6.75</v>
      </c>
      <c r="R47" s="80">
        <v>18.200000000000003</v>
      </c>
      <c r="S47" s="80">
        <v>0</v>
      </c>
      <c r="T47" s="78">
        <f>SUMPRODUCT(LTA!F47:AJ47,LTA!F$101:AJ$101,LTA!F$105:AJ$105)</f>
        <v>67.22</v>
      </c>
      <c r="U47" s="78">
        <f>SUMPRODUCT(LTA!F47:AJ47,LTA!F$102:AJ$102,LTA!F$105:AJ$105)</f>
        <v>461.93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43.83</v>
      </c>
      <c r="AB47" s="117">
        <f>-STOA!P47</f>
        <v>0</v>
      </c>
      <c r="AC47">
        <f t="shared" si="0"/>
        <v>10.579023970599822</v>
      </c>
      <c r="AD47">
        <f t="shared" si="1"/>
        <v>1191.582790870289</v>
      </c>
      <c r="AE47">
        <f>'IDT-1'!F47</f>
        <v>0</v>
      </c>
      <c r="AF47" s="26"/>
      <c r="AG47">
        <f t="shared" si="2"/>
        <v>1191.582790870289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3.9117000000000002</v>
      </c>
      <c r="E48">
        <f>GT_NG!T48</f>
        <v>12.168284789644014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513.20179760915437</v>
      </c>
      <c r="P48" s="77">
        <v>74.930000000000007</v>
      </c>
      <c r="Q48" s="77">
        <v>6.75</v>
      </c>
      <c r="R48" s="80">
        <v>18.200000000000003</v>
      </c>
      <c r="S48" s="80">
        <v>0</v>
      </c>
      <c r="T48" s="78">
        <f>SUMPRODUCT(LTA!F48:AJ48,LTA!F$101:AJ$101,LTA!F$105:AJ$105)</f>
        <v>20.869999999999997</v>
      </c>
      <c r="U48" s="78">
        <f>SUMPRODUCT(LTA!F48:AJ48,LTA!F$102:AJ$102,LTA!F$105:AJ$105)</f>
        <v>462.42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43.83</v>
      </c>
      <c r="AB48" s="117">
        <f>-STOA!P48</f>
        <v>0</v>
      </c>
      <c r="AC48">
        <f t="shared" si="0"/>
        <v>10.175455685109426</v>
      </c>
      <c r="AD48">
        <f t="shared" si="1"/>
        <v>1146.126326713689</v>
      </c>
      <c r="AE48">
        <f>'IDT-1'!F48</f>
        <v>0</v>
      </c>
      <c r="AF48" s="26"/>
      <c r="AG48">
        <f t="shared" si="2"/>
        <v>1146.126326713689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3.9117000000000002</v>
      </c>
      <c r="E49">
        <f>GT_NG!T49</f>
        <v>12.168284789644014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514.08407949791786</v>
      </c>
      <c r="P49" s="77">
        <v>74.930000000000007</v>
      </c>
      <c r="Q49" s="77">
        <v>6.75</v>
      </c>
      <c r="R49" s="80">
        <v>18.200000000000003</v>
      </c>
      <c r="S49" s="80">
        <v>0</v>
      </c>
      <c r="T49" s="78">
        <f>SUMPRODUCT(LTA!F49:AJ49,LTA!F$101:AJ$101,LTA!F$105:AJ$105)</f>
        <v>22.42</v>
      </c>
      <c r="U49" s="78">
        <f>SUMPRODUCT(LTA!F49:AJ49,LTA!F$102:AJ$102,LTA!F$105:AJ$105)</f>
        <v>460.52000000000004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43.83</v>
      </c>
      <c r="AB49" s="117">
        <f>-STOA!P49</f>
        <v>0</v>
      </c>
      <c r="AC49">
        <f t="shared" si="0"/>
        <v>10.180139765730544</v>
      </c>
      <c r="AD49">
        <f t="shared" si="1"/>
        <v>1146.6539245218314</v>
      </c>
      <c r="AE49">
        <f>'IDT-1'!F49</f>
        <v>0</v>
      </c>
      <c r="AF49" s="26"/>
      <c r="AG49">
        <f t="shared" si="2"/>
        <v>1146.6539245218314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3.9117000000000002</v>
      </c>
      <c r="E50">
        <f>GT_NG!T50</f>
        <v>12.168284789644014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514.20309539096036</v>
      </c>
      <c r="P50" s="77">
        <v>74.930000000000007</v>
      </c>
      <c r="Q50" s="77">
        <v>6.75</v>
      </c>
      <c r="R50" s="80">
        <v>18.200000000000003</v>
      </c>
      <c r="S50" s="80">
        <v>0</v>
      </c>
      <c r="T50" s="78">
        <f>SUMPRODUCT(LTA!F50:AJ50,LTA!F$101:AJ$101,LTA!F$105:AJ$105)</f>
        <v>23.96</v>
      </c>
      <c r="U50" s="78">
        <f>SUMPRODUCT(LTA!F50:AJ50,LTA!F$102:AJ$102,LTA!F$105:AJ$105)</f>
        <v>458.08000000000004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43.83</v>
      </c>
      <c r="AB50" s="117">
        <f>-STOA!P50</f>
        <v>0</v>
      </c>
      <c r="AC50">
        <f t="shared" si="0"/>
        <v>10.17326710558932</v>
      </c>
      <c r="AD50">
        <f t="shared" si="1"/>
        <v>1145.8798130750151</v>
      </c>
      <c r="AE50">
        <f>'IDT-1'!F50</f>
        <v>0</v>
      </c>
      <c r="AF50" s="26"/>
      <c r="AG50">
        <f t="shared" si="2"/>
        <v>1145.8798130750151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3.9117000000000002</v>
      </c>
      <c r="E51">
        <f>GT_NG!T51</f>
        <v>10.488478198094139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511.33863131753583</v>
      </c>
      <c r="P51" s="77">
        <v>74.930000000000007</v>
      </c>
      <c r="Q51" s="77">
        <v>5.86</v>
      </c>
      <c r="R51" s="80">
        <v>18.200000000000003</v>
      </c>
      <c r="S51" s="80">
        <v>0</v>
      </c>
      <c r="T51" s="78">
        <f>SUMPRODUCT(LTA!F51:AJ51,LTA!F$101:AJ$101,LTA!F$105:AJ$105)</f>
        <v>29.990000000000002</v>
      </c>
      <c r="U51" s="78">
        <f>SUMPRODUCT(LTA!F51:AJ51,LTA!F$102:AJ$102,LTA!F$105:AJ$105)</f>
        <v>452.39000000000004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43.75</v>
      </c>
      <c r="AB51" s="117">
        <f>-STOA!P51</f>
        <v>0</v>
      </c>
      <c r="AC51">
        <f t="shared" si="0"/>
        <v>10.127733523737545</v>
      </c>
      <c r="AD51">
        <f t="shared" si="1"/>
        <v>1140.7510759918925</v>
      </c>
      <c r="AE51">
        <f>'IDT-1'!F51</f>
        <v>0</v>
      </c>
      <c r="AF51" s="26"/>
      <c r="AG51">
        <f t="shared" si="2"/>
        <v>1140.7510759918925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3.9117000000000002</v>
      </c>
      <c r="E52">
        <f>GT_NG!T52</f>
        <v>10.488478198094139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507.47268997073479</v>
      </c>
      <c r="P52" s="77">
        <v>74.930000000000007</v>
      </c>
      <c r="Q52" s="77">
        <v>5.86</v>
      </c>
      <c r="R52" s="80">
        <v>18.200000000000003</v>
      </c>
      <c r="S52" s="80">
        <v>0</v>
      </c>
      <c r="T52" s="78">
        <f>SUMPRODUCT(LTA!F52:AJ52,LTA!F$101:AJ$101,LTA!F$105:AJ$105)</f>
        <v>36.01</v>
      </c>
      <c r="U52" s="78">
        <f>SUMPRODUCT(LTA!F52:AJ52,LTA!F$102:AJ$102,LTA!F$105:AJ$105)</f>
        <v>448.41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43.75</v>
      </c>
      <c r="AB52" s="117">
        <f>-STOA!P52</f>
        <v>0</v>
      </c>
      <c r="AC52">
        <f t="shared" si="0"/>
        <v>10.111665239885696</v>
      </c>
      <c r="AD52">
        <f t="shared" si="1"/>
        <v>1138.9412029289433</v>
      </c>
      <c r="AE52">
        <f>'IDT-1'!F52</f>
        <v>0</v>
      </c>
      <c r="AF52" s="26"/>
      <c r="AG52">
        <f t="shared" si="2"/>
        <v>1138.9412029289433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3.9117000000000002</v>
      </c>
      <c r="E53">
        <f>GT_NG!T53</f>
        <v>12.188006482982173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507.47121743812914</v>
      </c>
      <c r="P53" s="77">
        <v>74.930000000000007</v>
      </c>
      <c r="Q53" s="77">
        <v>5.86</v>
      </c>
      <c r="R53" s="80">
        <v>18.200000000000003</v>
      </c>
      <c r="S53" s="80">
        <v>0</v>
      </c>
      <c r="T53" s="78">
        <f>SUMPRODUCT(LTA!F53:AJ53,LTA!F$101:AJ$101,LTA!F$105:AJ$105)</f>
        <v>41.33</v>
      </c>
      <c r="U53" s="78">
        <f>SUMPRODUCT(LTA!F53:AJ53,LTA!F$102:AJ$102,LTA!F$105:AJ$105)</f>
        <v>450.57000000000005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43.75</v>
      </c>
      <c r="AB53" s="117">
        <f>-STOA!P53</f>
        <v>0</v>
      </c>
      <c r="AC53">
        <f t="shared" si="0"/>
        <v>10.362184130505781</v>
      </c>
      <c r="AD53">
        <f t="shared" si="1"/>
        <v>1167.1587397906055</v>
      </c>
      <c r="AE53">
        <f>'IDT-1'!F53</f>
        <v>0</v>
      </c>
      <c r="AF53" s="26"/>
      <c r="AG53">
        <f t="shared" si="2"/>
        <v>1167.1587397906055</v>
      </c>
      <c r="AI53" s="75">
        <f>PXIL!J53</f>
        <v>0</v>
      </c>
      <c r="AJ53" s="75">
        <f>PXIL!P53</f>
        <v>0</v>
      </c>
      <c r="AK53" s="75">
        <f>RTM_IEX!J53</f>
        <v>19.29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3.9117000000000002</v>
      </c>
      <c r="E54">
        <f>GT_NG!T54</f>
        <v>11.863857374392222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508.28779512169757</v>
      </c>
      <c r="P54" s="77">
        <v>74.930000000000007</v>
      </c>
      <c r="Q54" s="77">
        <v>5.86</v>
      </c>
      <c r="R54" s="80">
        <v>18.200000000000003</v>
      </c>
      <c r="S54" s="80">
        <v>0</v>
      </c>
      <c r="T54" s="78">
        <f>SUMPRODUCT(LTA!F54:AJ54,LTA!F$101:AJ$101,LTA!F$105:AJ$105)</f>
        <v>46.71</v>
      </c>
      <c r="U54" s="78">
        <f>SUMPRODUCT(LTA!F54:AJ54,LTA!F$102:AJ$102,LTA!F$105:AJ$105)</f>
        <v>449.81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43.75</v>
      </c>
      <c r="AB54" s="117">
        <f>-STOA!P54</f>
        <v>0</v>
      </c>
      <c r="AC54">
        <f t="shared" si="0"/>
        <v>10.237421501965592</v>
      </c>
      <c r="AD54">
        <f t="shared" si="1"/>
        <v>1153.1059309941243</v>
      </c>
      <c r="AE54">
        <f>'IDT-1'!F54</f>
        <v>0</v>
      </c>
      <c r="AF54" s="26"/>
      <c r="AG54">
        <f t="shared" si="2"/>
        <v>1153.1059309941243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3.9117000000000002</v>
      </c>
      <c r="E55">
        <f>GT_NG!T55</f>
        <v>11.863857374392222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479.62165143232232</v>
      </c>
      <c r="P55" s="77">
        <v>22.4</v>
      </c>
      <c r="Q55" s="77">
        <v>5.86</v>
      </c>
      <c r="R55" s="80">
        <v>18.200000000000003</v>
      </c>
      <c r="S55" s="80">
        <v>0</v>
      </c>
      <c r="T55" s="78">
        <f>SUMPRODUCT(LTA!F55:AJ55,LTA!F$101:AJ$101,LTA!F$105:AJ$105)</f>
        <v>49.980000000000004</v>
      </c>
      <c r="U55" s="78">
        <f>SUMPRODUCT(LTA!F55:AJ55,LTA!F$102:AJ$102,LTA!F$105:AJ$105)</f>
        <v>453.84999999999997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43.650000000000006</v>
      </c>
      <c r="AB55" s="117">
        <f>-STOA!P55</f>
        <v>0</v>
      </c>
      <c r="AC55">
        <f t="shared" si="0"/>
        <v>9.5863434374990888</v>
      </c>
      <c r="AD55">
        <f t="shared" si="1"/>
        <v>1079.7708653692155</v>
      </c>
      <c r="AE55">
        <f>'IDT-1'!F55</f>
        <v>0</v>
      </c>
      <c r="AF55" s="26"/>
      <c r="AG55">
        <f t="shared" si="2"/>
        <v>1079.7708653692155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3.9117000000000002</v>
      </c>
      <c r="E56">
        <f>GT_NG!T56</f>
        <v>11.863857374392222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478.80492853371931</v>
      </c>
      <c r="P56" s="77">
        <v>14.47</v>
      </c>
      <c r="Q56" s="77">
        <v>5.86</v>
      </c>
      <c r="R56" s="80">
        <v>18.200000000000003</v>
      </c>
      <c r="S56" s="80">
        <v>0</v>
      </c>
      <c r="T56" s="78">
        <f>SUMPRODUCT(LTA!F56:AJ56,LTA!F$101:AJ$101,LTA!F$105:AJ$105)</f>
        <v>70.55</v>
      </c>
      <c r="U56" s="78">
        <f>SUMPRODUCT(LTA!F56:AJ56,LTA!F$102:AJ$102,LTA!F$105:AJ$105)</f>
        <v>454.40999999999991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43.650000000000006</v>
      </c>
      <c r="AB56" s="117">
        <f>-STOA!P56</f>
        <v>0</v>
      </c>
      <c r="AC56">
        <f t="shared" si="0"/>
        <v>9.9172694640462655</v>
      </c>
      <c r="AD56">
        <f t="shared" si="1"/>
        <v>1066.8232164440653</v>
      </c>
      <c r="AE56">
        <f>'IDT-1'!F56</f>
        <v>0</v>
      </c>
      <c r="AF56" s="26"/>
      <c r="AG56">
        <f t="shared" si="2"/>
        <v>1066.8232164440653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3.9117000000000002</v>
      </c>
      <c r="E57">
        <f>GT_NG!T57</f>
        <v>11.863857374392222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511.87287949668831</v>
      </c>
      <c r="P57" s="77">
        <v>14.61855790096666</v>
      </c>
      <c r="Q57" s="77">
        <v>5.86</v>
      </c>
      <c r="R57" s="80">
        <v>18.200000000000003</v>
      </c>
      <c r="S57" s="80">
        <v>0</v>
      </c>
      <c r="T57" s="78">
        <f>SUMPRODUCT(LTA!F57:AJ57,LTA!F$101:AJ$101,LTA!F$105:AJ$105)</f>
        <v>54.37</v>
      </c>
      <c r="U57" s="78">
        <f>SUMPRODUCT(LTA!F57:AJ57,LTA!F$102:AJ$102,LTA!F$105:AJ$105)</f>
        <v>455.52999999999992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43.650000000000006</v>
      </c>
      <c r="AB57" s="117">
        <f>-STOA!P57</f>
        <v>0</v>
      </c>
      <c r="AC57">
        <f t="shared" si="0"/>
        <v>10.032656104437923</v>
      </c>
      <c r="AD57">
        <f t="shared" si="1"/>
        <v>1089.8643386676094</v>
      </c>
      <c r="AE57">
        <f>'IDT-1'!F57</f>
        <v>0</v>
      </c>
      <c r="AF57" s="26"/>
      <c r="AG57">
        <f t="shared" si="2"/>
        <v>1089.8643386676094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3.9117000000000002</v>
      </c>
      <c r="E58">
        <f>GT_NG!T58</f>
        <v>11.863857374392222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533.25870333746616</v>
      </c>
      <c r="P58" s="77">
        <v>71.14</v>
      </c>
      <c r="Q58" s="77">
        <v>5.86</v>
      </c>
      <c r="R58" s="80">
        <v>18.200000000000003</v>
      </c>
      <c r="S58" s="80">
        <v>0</v>
      </c>
      <c r="T58" s="78">
        <f>SUMPRODUCT(LTA!F58:AJ58,LTA!F$101:AJ$101,LTA!F$105:AJ$105)</f>
        <v>58.019999999999996</v>
      </c>
      <c r="U58" s="78">
        <f>SUMPRODUCT(LTA!F58:AJ58,LTA!F$102:AJ$102,LTA!F$105:AJ$105)</f>
        <v>453.34999999999997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43.650000000000006</v>
      </c>
      <c r="AB58" s="117">
        <f>-STOA!P58</f>
        <v>0</v>
      </c>
      <c r="AC58">
        <f t="shared" si="0"/>
        <v>11.024154252940706</v>
      </c>
      <c r="AD58">
        <f t="shared" si="1"/>
        <v>1135.2501064589178</v>
      </c>
      <c r="AE58">
        <f>'IDT-1'!F58</f>
        <v>0</v>
      </c>
      <c r="AF58" s="26"/>
      <c r="AG58">
        <f t="shared" si="2"/>
        <v>1135.2501064589178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-53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3.9117000000000002</v>
      </c>
      <c r="E59">
        <f>GT_NG!T59</f>
        <v>11.863857374392222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536.97429713250699</v>
      </c>
      <c r="P59" s="77">
        <v>74.934525031704823</v>
      </c>
      <c r="Q59" s="77">
        <v>5.5</v>
      </c>
      <c r="R59" s="80">
        <v>18.200000000000003</v>
      </c>
      <c r="S59" s="80">
        <v>0</v>
      </c>
      <c r="T59" s="78">
        <f>SUMPRODUCT(LTA!F59:AJ59,LTA!F$101:AJ$101,LTA!F$105:AJ$105)</f>
        <v>55.27</v>
      </c>
      <c r="U59" s="78">
        <f>SUMPRODUCT(LTA!F59:AJ59,LTA!F$102:AJ$102,LTA!F$105:AJ$105)</f>
        <v>449.68999999999994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43.650000000000006</v>
      </c>
      <c r="AB59" s="117">
        <f>-STOA!P59</f>
        <v>0</v>
      </c>
      <c r="AC59">
        <f t="shared" si="0"/>
        <v>10.915251640827531</v>
      </c>
      <c r="AD59">
        <f t="shared" si="1"/>
        <v>1149.0991278977767</v>
      </c>
      <c r="AE59">
        <f>'IDT-1'!F59</f>
        <v>0</v>
      </c>
      <c r="AF59" s="26"/>
      <c r="AG59">
        <f t="shared" si="2"/>
        <v>1149.0991278977767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3.9117000000000002</v>
      </c>
      <c r="E60">
        <f>GT_NG!T60</f>
        <v>11.863857374392222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551.43274534619047</v>
      </c>
      <c r="P60" s="77">
        <v>74.934525031704823</v>
      </c>
      <c r="Q60" s="77">
        <v>5.5</v>
      </c>
      <c r="R60" s="80">
        <v>18.200000000000003</v>
      </c>
      <c r="S60" s="80">
        <v>0</v>
      </c>
      <c r="T60" s="78">
        <f>SUMPRODUCT(LTA!F60:AJ60,LTA!F$101:AJ$101,LTA!F$105:AJ$105)</f>
        <v>55.09</v>
      </c>
      <c r="U60" s="78">
        <f>SUMPRODUCT(LTA!F60:AJ60,LTA!F$102:AJ$102,LTA!F$105:AJ$105)</f>
        <v>442.97999999999996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43.650000000000006</v>
      </c>
      <c r="AB60" s="117">
        <f>-STOA!P60</f>
        <v>0</v>
      </c>
      <c r="AC60">
        <f t="shared" si="0"/>
        <v>10.804291434664037</v>
      </c>
      <c r="AD60">
        <f t="shared" si="1"/>
        <v>1176.7785363176235</v>
      </c>
      <c r="AE60">
        <f>'IDT-1'!F60</f>
        <v>0</v>
      </c>
      <c r="AF60" s="26"/>
      <c r="AG60">
        <f t="shared" si="2"/>
        <v>1176.7785363176235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3.9117000000000002</v>
      </c>
      <c r="E61">
        <f>GT_NG!T61</f>
        <v>11.863857374392222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591.40075234707126</v>
      </c>
      <c r="P61" s="77">
        <v>74.934525031704823</v>
      </c>
      <c r="Q61" s="77">
        <v>5.5</v>
      </c>
      <c r="R61" s="80">
        <v>18.200000000000003</v>
      </c>
      <c r="S61" s="80">
        <v>0</v>
      </c>
      <c r="T61" s="78">
        <f>SUMPRODUCT(LTA!F61:AJ61,LTA!F$101:AJ$101,LTA!F$105:AJ$105)</f>
        <v>75.289999999999992</v>
      </c>
      <c r="U61" s="78">
        <f>SUMPRODUCT(LTA!F61:AJ61,LTA!F$102:AJ$102,LTA!F$105:AJ$105)</f>
        <v>429.76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43.650000000000006</v>
      </c>
      <c r="AB61" s="117">
        <f>-STOA!P61</f>
        <v>0</v>
      </c>
      <c r="AC61">
        <f t="shared" si="0"/>
        <v>11.350605809104717</v>
      </c>
      <c r="AD61">
        <f t="shared" si="1"/>
        <v>1208.1802289440636</v>
      </c>
      <c r="AE61">
        <f>'IDT-1'!F61</f>
        <v>0</v>
      </c>
      <c r="AF61" s="26"/>
      <c r="AG61">
        <f t="shared" si="2"/>
        <v>1208.1802289440636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3.9117000000000002</v>
      </c>
      <c r="E62">
        <f>GT_NG!T62</f>
        <v>10.497920277296361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597.6804782132823</v>
      </c>
      <c r="P62" s="77">
        <v>74.934525031704823</v>
      </c>
      <c r="Q62" s="77">
        <v>5.5</v>
      </c>
      <c r="R62" s="80">
        <v>18.200000000000003</v>
      </c>
      <c r="S62" s="80">
        <v>0</v>
      </c>
      <c r="T62" s="78">
        <f>SUMPRODUCT(LTA!F62:AJ62,LTA!F$101:AJ$101,LTA!F$105:AJ$105)</f>
        <v>70.97</v>
      </c>
      <c r="U62" s="78">
        <f>SUMPRODUCT(LTA!F62:AJ62,LTA!F$102:AJ$102,LTA!F$105:AJ$105)</f>
        <v>422.15999999999991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43.650000000000006</v>
      </c>
      <c r="AB62" s="117">
        <f>-STOA!P62</f>
        <v>0</v>
      </c>
      <c r="AC62">
        <f t="shared" si="0"/>
        <v>11.217926130095369</v>
      </c>
      <c r="AD62">
        <f t="shared" si="1"/>
        <v>1209.3066973921882</v>
      </c>
      <c r="AE62">
        <f>'IDT-1'!F62</f>
        <v>0</v>
      </c>
      <c r="AF62" s="26"/>
      <c r="AG62">
        <f t="shared" si="2"/>
        <v>1209.3066973921882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-27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3.9117000000000002</v>
      </c>
      <c r="E63">
        <f>GT_NG!T63</f>
        <v>10.497920277296361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603.82863846173314</v>
      </c>
      <c r="P63" s="77">
        <v>74.934525031704823</v>
      </c>
      <c r="Q63" s="77">
        <v>23.35</v>
      </c>
      <c r="R63" s="80">
        <v>18.200000000000003</v>
      </c>
      <c r="S63" s="80">
        <v>0</v>
      </c>
      <c r="T63" s="78">
        <f>SUMPRODUCT(LTA!F63:AJ63,LTA!F$101:AJ$101,LTA!F$105:AJ$105)</f>
        <v>65.240000000000009</v>
      </c>
      <c r="U63" s="78">
        <f>SUMPRODUCT(LTA!F63:AJ63,LTA!F$102:AJ$102,LTA!F$105:AJ$105)</f>
        <v>428.03999999999991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43.650000000000006</v>
      </c>
      <c r="AB63" s="117">
        <f>-STOA!P63</f>
        <v>0</v>
      </c>
      <c r="AC63">
        <f t="shared" si="0"/>
        <v>11.812189423736136</v>
      </c>
      <c r="AD63">
        <f t="shared" si="1"/>
        <v>1189.8605943469984</v>
      </c>
      <c r="AE63">
        <f>'IDT-1'!F63</f>
        <v>0</v>
      </c>
      <c r="AF63" s="26"/>
      <c r="AG63">
        <f t="shared" si="2"/>
        <v>1189.8605943469984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3.9117000000000002</v>
      </c>
      <c r="E64">
        <f>GT_NG!T64</f>
        <v>10.497920277296361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603.81821349798213</v>
      </c>
      <c r="P64" s="77">
        <v>74.934525031704823</v>
      </c>
      <c r="Q64" s="77">
        <v>23.35</v>
      </c>
      <c r="R64" s="80">
        <v>18.200000000000003</v>
      </c>
      <c r="S64" s="80">
        <v>0</v>
      </c>
      <c r="T64" s="78">
        <f>SUMPRODUCT(LTA!F64:AJ64,LTA!F$101:AJ$101,LTA!F$105:AJ$105)</f>
        <v>61.379999999999995</v>
      </c>
      <c r="U64" s="78">
        <f>SUMPRODUCT(LTA!F64:AJ64,LTA!F$102:AJ$102,LTA!F$105:AJ$105)</f>
        <v>424.35999999999996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43.650000000000006</v>
      </c>
      <c r="AB64" s="117">
        <f>-STOA!P64</f>
        <v>0</v>
      </c>
      <c r="AC64">
        <f t="shared" si="0"/>
        <v>11.790136321666102</v>
      </c>
      <c r="AD64">
        <f t="shared" si="1"/>
        <v>1177.3322224853173</v>
      </c>
      <c r="AE64">
        <f>'IDT-1'!F64</f>
        <v>0</v>
      </c>
      <c r="AF64" s="26"/>
      <c r="AG64">
        <f t="shared" si="2"/>
        <v>1177.3322224853173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-75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3.9117000000000002</v>
      </c>
      <c r="E65">
        <f>GT_NG!T65</f>
        <v>11.863857374392222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613.93678394814992</v>
      </c>
      <c r="P65" s="77">
        <v>74.930000000000007</v>
      </c>
      <c r="Q65" s="77">
        <v>5.5</v>
      </c>
      <c r="R65" s="80">
        <v>18.200000000000003</v>
      </c>
      <c r="S65" s="80">
        <v>0</v>
      </c>
      <c r="T65" s="78">
        <f>SUMPRODUCT(LTA!F65:AJ65,LTA!F$101:AJ$101,LTA!F$105:AJ$105)</f>
        <v>57.65</v>
      </c>
      <c r="U65" s="78">
        <f>SUMPRODUCT(LTA!F65:AJ65,LTA!F$102:AJ$102,LTA!F$105:AJ$105)</f>
        <v>420.84999999999991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43.650000000000006</v>
      </c>
      <c r="AB65" s="117">
        <f>-STOA!P65</f>
        <v>0</v>
      </c>
      <c r="AC65">
        <f t="shared" si="0"/>
        <v>11.670368167803023</v>
      </c>
      <c r="AD65">
        <f t="shared" si="1"/>
        <v>1163.8419731547394</v>
      </c>
      <c r="AE65">
        <f>'IDT-1'!F65</f>
        <v>0</v>
      </c>
      <c r="AF65" s="26"/>
      <c r="AG65">
        <f t="shared" si="2"/>
        <v>1163.8419731547394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3.9117000000000002</v>
      </c>
      <c r="E66">
        <f>GT_NG!T66</f>
        <v>11.863857374392222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613.9368164717531</v>
      </c>
      <c r="P66" s="77">
        <v>74.930000000000007</v>
      </c>
      <c r="Q66" s="77">
        <v>5.5</v>
      </c>
      <c r="R66" s="80">
        <v>18.200000000000003</v>
      </c>
      <c r="S66" s="80">
        <v>0</v>
      </c>
      <c r="T66" s="78">
        <f>SUMPRODUCT(LTA!F66:AJ66,LTA!F$101:AJ$101,LTA!F$105:AJ$105)</f>
        <v>51.77</v>
      </c>
      <c r="U66" s="78">
        <f>SUMPRODUCT(LTA!F66:AJ66,LTA!F$102:AJ$102,LTA!F$105:AJ$105)</f>
        <v>416.57999999999993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43.650000000000006</v>
      </c>
      <c r="AB66" s="117">
        <f>-STOA!P66</f>
        <v>0</v>
      </c>
      <c r="AC66">
        <f t="shared" si="0"/>
        <v>11.581048454010729</v>
      </c>
      <c r="AD66">
        <f t="shared" si="1"/>
        <v>1153.7813253921347</v>
      </c>
      <c r="AE66">
        <f>'IDT-1'!F66</f>
        <v>0</v>
      </c>
      <c r="AF66" s="26"/>
      <c r="AG66">
        <f t="shared" si="2"/>
        <v>1153.7813253921347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3.9117000000000002</v>
      </c>
      <c r="E67">
        <f>GT_NG!T67</f>
        <v>11.863857374392222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615.94790555029181</v>
      </c>
      <c r="P67" s="77">
        <v>74.930000000000007</v>
      </c>
      <c r="Q67" s="77">
        <v>5.5</v>
      </c>
      <c r="R67" s="80">
        <v>18.200000000000003</v>
      </c>
      <c r="S67" s="80">
        <v>0</v>
      </c>
      <c r="T67" s="78">
        <f>SUMPRODUCT(LTA!F67:AJ67,LTA!F$101:AJ$101,LTA!F$105:AJ$105)</f>
        <v>63.09</v>
      </c>
      <c r="U67" s="78">
        <f>SUMPRODUCT(LTA!F67:AJ67,LTA!F$102:AJ$102,LTA!F$105:AJ$105)</f>
        <v>411.40999999999997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43.75</v>
      </c>
      <c r="AB67" s="117">
        <f>-STOA!P67</f>
        <v>0</v>
      </c>
      <c r="AC67">
        <f t="shared" si="0"/>
        <v>11.7869179507348</v>
      </c>
      <c r="AD67">
        <f t="shared" si="1"/>
        <v>1146.8365449739495</v>
      </c>
      <c r="AE67">
        <f>'IDT-1'!F67</f>
        <v>0</v>
      </c>
      <c r="AF67" s="26"/>
      <c r="AG67">
        <f t="shared" si="2"/>
        <v>1146.8365449739495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3.9117000000000002</v>
      </c>
      <c r="E68">
        <f>GT_NG!T68</f>
        <v>11.863857374392222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612.82593394343087</v>
      </c>
      <c r="P68" s="77">
        <v>74.930000000000007</v>
      </c>
      <c r="Q68" s="77">
        <v>5.5</v>
      </c>
      <c r="R68" s="80">
        <v>18.200000000000003</v>
      </c>
      <c r="S68" s="80">
        <v>0</v>
      </c>
      <c r="T68" s="78">
        <f>SUMPRODUCT(LTA!F68:AJ68,LTA!F$101:AJ$101,LTA!F$105:AJ$105)</f>
        <v>63.95</v>
      </c>
      <c r="U68" s="78">
        <f>SUMPRODUCT(LTA!F68:AJ68,LTA!F$102:AJ$102,LTA!F$105:AJ$105)</f>
        <v>417.36999999999995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43.75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11.819460600594422</v>
      </c>
      <c r="AD68">
        <f t="shared" ref="AD68:AD98" si="4">SUM(B68:AB68,AI68:AR68)-AC68</f>
        <v>1150.5020307172288</v>
      </c>
      <c r="AE68">
        <f>'IDT-1'!F68</f>
        <v>0</v>
      </c>
      <c r="AF68" s="26"/>
      <c r="AG68">
        <f t="shared" ref="AG68:AG98" si="5">SUM(AD68:AF68)</f>
        <v>1150.5020307172288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-90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3.9117000000000002</v>
      </c>
      <c r="E69">
        <f>GT_NG!T69</f>
        <v>11.863857374392222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625.68381746127216</v>
      </c>
      <c r="P69" s="77">
        <v>75.843773885350316</v>
      </c>
      <c r="Q69" s="77">
        <v>5.5</v>
      </c>
      <c r="R69" s="80">
        <v>18.200000000000003</v>
      </c>
      <c r="S69" s="80">
        <v>0</v>
      </c>
      <c r="T69" s="78">
        <f>SUMPRODUCT(LTA!F69:AJ69,LTA!F$101:AJ$101,LTA!F$105:AJ$105)</f>
        <v>55.18</v>
      </c>
      <c r="U69" s="78">
        <f>SUMPRODUCT(LTA!F69:AJ69,LTA!F$102:AJ$102,LTA!F$105:AJ$105)</f>
        <v>409.09999999999997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43.75</v>
      </c>
      <c r="AB69" s="117">
        <f>-STOA!P69</f>
        <v>0</v>
      </c>
      <c r="AC69">
        <f t="shared" si="3"/>
        <v>11.87948046096446</v>
      </c>
      <c r="AD69">
        <f t="shared" si="4"/>
        <v>1137.1736682600501</v>
      </c>
      <c r="AE69">
        <f>'IDT-1'!F69</f>
        <v>0</v>
      </c>
      <c r="AF69" s="26"/>
      <c r="AG69">
        <f t="shared" si="5"/>
        <v>1137.1736682600501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3.9117000000000002</v>
      </c>
      <c r="E70">
        <f>GT_NG!T70</f>
        <v>11.863857374392222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627.14137009212766</v>
      </c>
      <c r="P70" s="77">
        <v>75.843773885350316</v>
      </c>
      <c r="Q70" s="77">
        <v>5.5</v>
      </c>
      <c r="R70" s="80">
        <v>18.200000000000003</v>
      </c>
      <c r="S70" s="80">
        <v>0</v>
      </c>
      <c r="T70" s="78">
        <f>SUMPRODUCT(LTA!F70:AJ70,LTA!F$101:AJ$101,LTA!F$105:AJ$105)</f>
        <v>51.13</v>
      </c>
      <c r="U70" s="78">
        <f>SUMPRODUCT(LTA!F70:AJ70,LTA!F$102:AJ$102,LTA!F$105:AJ$105)</f>
        <v>401.41999999999996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43.75</v>
      </c>
      <c r="AB70" s="117">
        <f>-STOA!P70</f>
        <v>0</v>
      </c>
      <c r="AC70">
        <f t="shared" si="3"/>
        <v>11.78908292411599</v>
      </c>
      <c r="AD70">
        <f t="shared" si="4"/>
        <v>1126.9916184277542</v>
      </c>
      <c r="AE70">
        <f>'IDT-1'!F70</f>
        <v>0</v>
      </c>
      <c r="AF70" s="26"/>
      <c r="AG70">
        <f t="shared" si="5"/>
        <v>1126.9916184277542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3.9117000000000002</v>
      </c>
      <c r="E71">
        <f>GT_NG!T71</f>
        <v>11.863857374392222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590.50350339151214</v>
      </c>
      <c r="P71" s="77">
        <v>74.934525031704823</v>
      </c>
      <c r="Q71" s="77">
        <v>23.35</v>
      </c>
      <c r="R71" s="80">
        <v>18.2</v>
      </c>
      <c r="S71" s="80">
        <v>0</v>
      </c>
      <c r="T71" s="78">
        <f>SUMPRODUCT(LTA!F71:AJ71,LTA!F$101:AJ$101,LTA!F$105:AJ$105)</f>
        <v>39.1</v>
      </c>
      <c r="U71" s="78">
        <f>SUMPRODUCT(LTA!F71:AJ71,LTA!F$102:AJ$102,LTA!F$105:AJ$105)</f>
        <v>393.97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43.83</v>
      </c>
      <c r="AB71" s="117">
        <f>-STOA!P71</f>
        <v>0</v>
      </c>
      <c r="AC71">
        <f t="shared" si="3"/>
        <v>11.356247032016542</v>
      </c>
      <c r="AD71">
        <f t="shared" si="4"/>
        <v>1098.3273387655927</v>
      </c>
      <c r="AE71">
        <f>'IDT-1'!F71</f>
        <v>0</v>
      </c>
      <c r="AF71" s="26"/>
      <c r="AG71">
        <f t="shared" si="5"/>
        <v>1098.3273387655927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3.9117000000000002</v>
      </c>
      <c r="E72">
        <f>GT_NG!T72</f>
        <v>11.863857374392222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590.50338142706755</v>
      </c>
      <c r="P72" s="77">
        <v>74.934525031704823</v>
      </c>
      <c r="Q72" s="77">
        <v>23.35</v>
      </c>
      <c r="R72" s="80">
        <v>17.190000000000001</v>
      </c>
      <c r="S72" s="80">
        <v>0</v>
      </c>
      <c r="T72" s="78">
        <f>SUMPRODUCT(LTA!F72:AJ72,LTA!F$101:AJ$101,LTA!F$105:AJ$105)</f>
        <v>32.369999999999997</v>
      </c>
      <c r="U72" s="78">
        <f>SUMPRODUCT(LTA!F72:AJ72,LTA!F$102:AJ$102,LTA!F$105:AJ$105)</f>
        <v>387.63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43.83</v>
      </c>
      <c r="AB72" s="117">
        <f>-STOA!P72</f>
        <v>0</v>
      </c>
      <c r="AC72">
        <f t="shared" si="3"/>
        <v>11.23234195872943</v>
      </c>
      <c r="AD72">
        <f t="shared" si="4"/>
        <v>1084.3711218744354</v>
      </c>
      <c r="AE72">
        <f>'IDT-1'!F72</f>
        <v>0</v>
      </c>
      <c r="AF72" s="26"/>
      <c r="AG72">
        <f t="shared" si="5"/>
        <v>1084.3711218744354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-90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3.9117000000000002</v>
      </c>
      <c r="E73">
        <f>GT_NG!T73</f>
        <v>11.863857374392222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596.95786963795501</v>
      </c>
      <c r="P73" s="77">
        <v>74.934525031704823</v>
      </c>
      <c r="Q73" s="77">
        <v>23.35</v>
      </c>
      <c r="R73" s="80">
        <v>7.3399999999999981</v>
      </c>
      <c r="S73" s="80">
        <v>0</v>
      </c>
      <c r="T73" s="78">
        <f>SUMPRODUCT(LTA!F73:AJ73,LTA!F$101:AJ$101,LTA!F$105:AJ$105)</f>
        <v>25.689999999999998</v>
      </c>
      <c r="U73" s="78">
        <f>SUMPRODUCT(LTA!F73:AJ73,LTA!F$102:AJ$102,LTA!F$105:AJ$105)</f>
        <v>373.5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43.83</v>
      </c>
      <c r="AB73" s="117">
        <f>-STOA!P73</f>
        <v>0</v>
      </c>
      <c r="AC73">
        <f t="shared" si="3"/>
        <v>10.930552179763286</v>
      </c>
      <c r="AD73">
        <f t="shared" si="4"/>
        <v>1070.4673998642888</v>
      </c>
      <c r="AE73">
        <f>'IDT-1'!F73</f>
        <v>0</v>
      </c>
      <c r="AF73" s="26"/>
      <c r="AG73">
        <f t="shared" si="5"/>
        <v>1070.4673998642888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3.9117000000000002</v>
      </c>
      <c r="E74">
        <f>GT_NG!T74</f>
        <v>11.863857374392222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605.40604436959518</v>
      </c>
      <c r="P74" s="77">
        <v>74.934525031704823</v>
      </c>
      <c r="Q74" s="77">
        <v>23.35</v>
      </c>
      <c r="R74" s="80">
        <v>3.49</v>
      </c>
      <c r="S74" s="80">
        <v>0</v>
      </c>
      <c r="T74" s="78">
        <f>SUMPRODUCT(LTA!F74:AJ74,LTA!F$101:AJ$101,LTA!F$105:AJ$105)</f>
        <v>18.400000000000002</v>
      </c>
      <c r="U74" s="78">
        <f>SUMPRODUCT(LTA!F74:AJ74,LTA!F$102:AJ$102,LTA!F$105:AJ$105)</f>
        <v>369.52000000000004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43.83</v>
      </c>
      <c r="AB74" s="117">
        <f>-STOA!P74</f>
        <v>0</v>
      </c>
      <c r="AC74">
        <f t="shared" si="3"/>
        <v>10.871840117401717</v>
      </c>
      <c r="AD74">
        <f t="shared" si="4"/>
        <v>1063.8542866582904</v>
      </c>
      <c r="AE74">
        <f>'IDT-1'!F74</f>
        <v>0</v>
      </c>
      <c r="AF74" s="26"/>
      <c r="AG74">
        <f t="shared" si="5"/>
        <v>1063.8542866582904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3.9117000000000002</v>
      </c>
      <c r="E75">
        <f>GT_NG!T75</f>
        <v>11.863857374392222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610.37170278496058</v>
      </c>
      <c r="P75" s="77">
        <v>74.934525031704823</v>
      </c>
      <c r="Q75" s="77">
        <v>23.35</v>
      </c>
      <c r="R75" s="80">
        <v>0</v>
      </c>
      <c r="S75" s="80">
        <v>0</v>
      </c>
      <c r="T75" s="78">
        <f>SUMPRODUCT(LTA!F75:AJ75,LTA!F$101:AJ$101,LTA!F$105:AJ$105)</f>
        <v>11.16</v>
      </c>
      <c r="U75" s="78">
        <f>SUMPRODUCT(LTA!F75:AJ75,LTA!F$102:AJ$102,LTA!F$105:AJ$105)</f>
        <v>366.02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44.019999999999996</v>
      </c>
      <c r="AB75" s="117">
        <f>-STOA!P75</f>
        <v>0</v>
      </c>
      <c r="AC75">
        <f t="shared" si="3"/>
        <v>10.703204636234981</v>
      </c>
      <c r="AD75">
        <f t="shared" si="4"/>
        <v>1064.9485805548227</v>
      </c>
      <c r="AE75">
        <f>'IDT-1'!F75</f>
        <v>0</v>
      </c>
      <c r="AF75" s="26"/>
      <c r="AG75">
        <f t="shared" si="5"/>
        <v>1064.9485805548227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3.9117000000000002</v>
      </c>
      <c r="E76">
        <f>GT_NG!T76</f>
        <v>11.863857374392222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631.84700294540721</v>
      </c>
      <c r="P76" s="77">
        <v>74.934525031704823</v>
      </c>
      <c r="Q76" s="77">
        <v>23.35</v>
      </c>
      <c r="R76" s="80">
        <v>0</v>
      </c>
      <c r="S76" s="80">
        <v>0</v>
      </c>
      <c r="T76" s="78">
        <f>SUMPRODUCT(LTA!F76:AJ76,LTA!F$101:AJ$101,LTA!F$105:AJ$105)</f>
        <v>4.1500000000000004</v>
      </c>
      <c r="U76" s="78">
        <f>SUMPRODUCT(LTA!F76:AJ76,LTA!F$102:AJ$102,LTA!F$105:AJ$105)</f>
        <v>363.39999999999992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44.019999999999996</v>
      </c>
      <c r="AB76" s="117">
        <f>-STOA!P76</f>
        <v>0</v>
      </c>
      <c r="AC76">
        <f t="shared" si="3"/>
        <v>10.807443277646911</v>
      </c>
      <c r="AD76">
        <f t="shared" si="4"/>
        <v>1076.6896420738574</v>
      </c>
      <c r="AE76">
        <f>'IDT-1'!F76</f>
        <v>0</v>
      </c>
      <c r="AF76" s="26"/>
      <c r="AG76">
        <f t="shared" si="5"/>
        <v>1076.6896420738574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3.9117000000000002</v>
      </c>
      <c r="E77">
        <f>GT_NG!T77</f>
        <v>11.863857374392222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646.76345168205876</v>
      </c>
      <c r="P77" s="77">
        <v>74.934525031704823</v>
      </c>
      <c r="Q77" s="77">
        <v>23.520000000000003</v>
      </c>
      <c r="R77" s="80">
        <v>0</v>
      </c>
      <c r="S77" s="80">
        <v>0</v>
      </c>
      <c r="T77" s="78">
        <f>SUMPRODUCT(LTA!F77:AJ77,LTA!F$101:AJ$101,LTA!F$105:AJ$105)</f>
        <v>1.33</v>
      </c>
      <c r="U77" s="78">
        <f>SUMPRODUCT(LTA!F77:AJ77,LTA!F$102:AJ$102,LTA!F$105:AJ$105)</f>
        <v>361.9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44.019999999999996</v>
      </c>
      <c r="AB77" s="117">
        <f>-STOA!P77</f>
        <v>0</v>
      </c>
      <c r="AC77">
        <f t="shared" si="3"/>
        <v>10.769016113696516</v>
      </c>
      <c r="AD77">
        <f t="shared" si="4"/>
        <v>1102.4945179744593</v>
      </c>
      <c r="AE77">
        <f>'IDT-1'!F77</f>
        <v>0</v>
      </c>
      <c r="AF77" s="26"/>
      <c r="AG77">
        <f t="shared" si="5"/>
        <v>1102.4945179744593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3.9117000000000002</v>
      </c>
      <c r="E78">
        <f>GT_NG!T78</f>
        <v>11.863857374392222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661.74337140708735</v>
      </c>
      <c r="P78" s="77">
        <v>74.934525031704823</v>
      </c>
      <c r="Q78" s="77">
        <v>23.520000000000003</v>
      </c>
      <c r="R78" s="80">
        <v>0</v>
      </c>
      <c r="S78" s="80">
        <v>0</v>
      </c>
      <c r="T78" s="78">
        <f>SUMPRODUCT(LTA!F78:AJ78,LTA!F$101:AJ$101,LTA!F$105:AJ$105)</f>
        <v>0.85</v>
      </c>
      <c r="U78" s="78">
        <f>SUMPRODUCT(LTA!F78:AJ78,LTA!F$102:AJ$102,LTA!F$105:AJ$105)</f>
        <v>361.1699999999999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44.019999999999996</v>
      </c>
      <c r="AB78" s="117">
        <f>-STOA!P78</f>
        <v>0</v>
      </c>
      <c r="AC78">
        <f t="shared" si="3"/>
        <v>11.067753957720672</v>
      </c>
      <c r="AD78">
        <f t="shared" si="4"/>
        <v>1095.9656998554638</v>
      </c>
      <c r="AE78">
        <f>'IDT-1'!F78</f>
        <v>0</v>
      </c>
      <c r="AF78" s="26"/>
      <c r="AG78">
        <f t="shared" si="5"/>
        <v>1095.9656998554638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3.9117000000000002</v>
      </c>
      <c r="E79">
        <f>GT_NG!T79</f>
        <v>11.844660194174757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658.28359079996653</v>
      </c>
      <c r="P79" s="77">
        <v>74.930000000000007</v>
      </c>
      <c r="Q79" s="77">
        <v>23.35</v>
      </c>
      <c r="R79" s="80">
        <v>0</v>
      </c>
      <c r="S79" s="80">
        <v>0</v>
      </c>
      <c r="T79" s="78">
        <f>SUMPRODUCT(LTA!F79:AJ79,LTA!F$101:AJ$101,LTA!F$105:AJ$105)</f>
        <v>0.18</v>
      </c>
      <c r="U79" s="78">
        <f>SUMPRODUCT(LTA!F79:AJ79,LTA!F$102:AJ$102,LTA!F$105:AJ$105)</f>
        <v>361.30999999999989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-26</v>
      </c>
      <c r="AA79" s="117">
        <f>STOA!J79</f>
        <v>44.17</v>
      </c>
      <c r="AB79" s="117">
        <f>-STOA!P79</f>
        <v>0</v>
      </c>
      <c r="AC79">
        <f t="shared" si="3"/>
        <v>10.863574709991381</v>
      </c>
      <c r="AD79">
        <f t="shared" si="4"/>
        <v>1111.1363762841499</v>
      </c>
      <c r="AE79">
        <f>'IDT-1'!F79</f>
        <v>0</v>
      </c>
      <c r="AF79" s="26"/>
      <c r="AG79">
        <f t="shared" si="5"/>
        <v>1111.1363762841499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3.9117000000000002</v>
      </c>
      <c r="E80">
        <f>GT_NG!T80</f>
        <v>11.844660194174757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655.5386751681483</v>
      </c>
      <c r="P80" s="77">
        <v>74.930000000000007</v>
      </c>
      <c r="Q80" s="77">
        <v>7.7175753768844215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361.20999999999992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</v>
      </c>
      <c r="AA80" s="117">
        <f>STOA!J80</f>
        <v>44.17</v>
      </c>
      <c r="AB80" s="117">
        <f>-STOA!P80</f>
        <v>0</v>
      </c>
      <c r="AC80">
        <f t="shared" si="3"/>
        <v>10.495193182737472</v>
      </c>
      <c r="AD80">
        <f t="shared" si="4"/>
        <v>1115.84741755647</v>
      </c>
      <c r="AE80">
        <f>'IDT-1'!F80</f>
        <v>0</v>
      </c>
      <c r="AF80" s="26"/>
      <c r="AG80">
        <f t="shared" si="5"/>
        <v>1115.84741755647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3.9117000000000002</v>
      </c>
      <c r="E81">
        <f>GT_NG!T81</f>
        <v>11.844660194174757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671.08710573198846</v>
      </c>
      <c r="P81" s="77">
        <v>74.930000000000007</v>
      </c>
      <c r="Q81" s="77">
        <v>23.35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361.34999999999991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-61</v>
      </c>
      <c r="AA81" s="117">
        <f>STOA!J81</f>
        <v>44.17</v>
      </c>
      <c r="AB81" s="117">
        <f>-STOA!P81</f>
        <v>0</v>
      </c>
      <c r="AC81">
        <f t="shared" si="3"/>
        <v>11.019404279004151</v>
      </c>
      <c r="AD81">
        <f t="shared" si="4"/>
        <v>1118.6440616471589</v>
      </c>
      <c r="AE81">
        <f>'IDT-1'!F81</f>
        <v>0</v>
      </c>
      <c r="AF81" s="26"/>
      <c r="AG81">
        <f t="shared" si="5"/>
        <v>1118.6440616471589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3.9117000000000002</v>
      </c>
      <c r="E82">
        <f>GT_NG!T82</f>
        <v>11.844660194174757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671.08700218888794</v>
      </c>
      <c r="P82" s="77">
        <v>74.930000000000007</v>
      </c>
      <c r="Q82" s="77">
        <v>23.35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361.21999999999991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-70</v>
      </c>
      <c r="AA82" s="117">
        <f>STOA!J82</f>
        <v>44.17</v>
      </c>
      <c r="AB82" s="117">
        <f>-STOA!P82</f>
        <v>0</v>
      </c>
      <c r="AC82">
        <f t="shared" si="3"/>
        <v>11.142553153135603</v>
      </c>
      <c r="AD82">
        <f t="shared" si="4"/>
        <v>1104.3908092299271</v>
      </c>
      <c r="AE82">
        <f>'IDT-1'!F82</f>
        <v>0</v>
      </c>
      <c r="AF82" s="26"/>
      <c r="AG82">
        <f t="shared" si="5"/>
        <v>1104.3908092299271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3.9117000000000002</v>
      </c>
      <c r="E83">
        <f>GT_NG!T83</f>
        <v>11.825525040387724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671.08710573198846</v>
      </c>
      <c r="P83" s="77">
        <v>74.930000000000007</v>
      </c>
      <c r="Q83" s="77">
        <v>23.35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361.1699999999999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-88</v>
      </c>
      <c r="AA83" s="117">
        <f>STOA!J83</f>
        <v>44.370000000000005</v>
      </c>
      <c r="AB83" s="117">
        <f>-STOA!P83</f>
        <v>0</v>
      </c>
      <c r="AC83">
        <f t="shared" si="3"/>
        <v>11.347902607972051</v>
      </c>
      <c r="AD83">
        <f t="shared" si="4"/>
        <v>1081.3164281644042</v>
      </c>
      <c r="AE83">
        <f>'IDT-1'!F83</f>
        <v>0</v>
      </c>
      <c r="AF83" s="26"/>
      <c r="AG83">
        <f t="shared" si="5"/>
        <v>1081.3164281644042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3.9117000000000002</v>
      </c>
      <c r="E84">
        <f>GT_NG!T84</f>
        <v>11.825525040387724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646.43841954483389</v>
      </c>
      <c r="P84" s="77">
        <v>74.930000000000007</v>
      </c>
      <c r="Q84" s="77">
        <v>7.7175753768844215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361.14999999999992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-32</v>
      </c>
      <c r="AA84" s="117">
        <f>STOA!J84</f>
        <v>44.370000000000005</v>
      </c>
      <c r="AB84" s="117">
        <f>-STOA!P84</f>
        <v>0</v>
      </c>
      <c r="AC84">
        <f t="shared" si="3"/>
        <v>10.806812154875574</v>
      </c>
      <c r="AD84">
        <f t="shared" si="4"/>
        <v>1062.5564078072305</v>
      </c>
      <c r="AE84">
        <f>'IDT-1'!F84</f>
        <v>0</v>
      </c>
      <c r="AF84" s="26"/>
      <c r="AG84">
        <f t="shared" si="5"/>
        <v>1062.5564078072305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3.9117000000000002</v>
      </c>
      <c r="E85">
        <f>GT_NG!T85</f>
        <v>11.825525040387724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646.80508352019842</v>
      </c>
      <c r="P85" s="77">
        <v>75.66</v>
      </c>
      <c r="Q85" s="77">
        <v>7.7175753768844215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360.70999999999992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-48</v>
      </c>
      <c r="AA85" s="117">
        <f>STOA!J85</f>
        <v>44.370000000000005</v>
      </c>
      <c r="AB85" s="117">
        <f>-STOA!P85</f>
        <v>0</v>
      </c>
      <c r="AC85">
        <f t="shared" si="3"/>
        <v>10.954640838213903</v>
      </c>
      <c r="AD85">
        <f t="shared" si="4"/>
        <v>1047.0652430992563</v>
      </c>
      <c r="AE85">
        <f>'IDT-1'!F85</f>
        <v>0</v>
      </c>
      <c r="AF85" s="26"/>
      <c r="AG85">
        <f t="shared" si="5"/>
        <v>1047.0652430992563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3.9117000000000002</v>
      </c>
      <c r="E86">
        <f>GT_NG!T86</f>
        <v>11.825525040387724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628.91128417954519</v>
      </c>
      <c r="P86" s="77">
        <v>75.66</v>
      </c>
      <c r="Q86" s="77">
        <v>7.7175753768844215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360.62999999999994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-53</v>
      </c>
      <c r="AA86" s="117">
        <f>STOA!J86</f>
        <v>44.370000000000005</v>
      </c>
      <c r="AB86" s="117">
        <f>-STOA!P86</f>
        <v>0</v>
      </c>
      <c r="AC86">
        <f t="shared" si="3"/>
        <v>10.840862041627135</v>
      </c>
      <c r="AD86">
        <f t="shared" si="4"/>
        <v>1024.2052225551902</v>
      </c>
      <c r="AE86">
        <f>'IDT-1'!F86</f>
        <v>0</v>
      </c>
      <c r="AF86" s="26"/>
      <c r="AG86">
        <f t="shared" si="5"/>
        <v>1024.2052225551902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3.9117000000000002</v>
      </c>
      <c r="E87">
        <f>GT_NG!T87</f>
        <v>11.825525040387724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642.57362467624353</v>
      </c>
      <c r="P87" s="77">
        <v>74.929999999999993</v>
      </c>
      <c r="Q87" s="77">
        <v>23.35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360.53999999999996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-104.4</v>
      </c>
      <c r="AA87" s="117">
        <f>STOA!J87</f>
        <v>44.650000000000006</v>
      </c>
      <c r="AB87" s="117">
        <f>-STOA!P87</f>
        <v>0</v>
      </c>
      <c r="AC87">
        <f t="shared" si="3"/>
        <v>11.594630366933313</v>
      </c>
      <c r="AD87">
        <f t="shared" si="4"/>
        <v>995.80621934969793</v>
      </c>
      <c r="AE87">
        <f>'IDT-1'!F87</f>
        <v>0</v>
      </c>
      <c r="AF87" s="26"/>
      <c r="AG87">
        <f t="shared" si="5"/>
        <v>995.80621934969793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3.9117000000000002</v>
      </c>
      <c r="E88">
        <f>GT_NG!T88</f>
        <v>11.825525040387724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638.86994977929464</v>
      </c>
      <c r="P88" s="77">
        <v>74.929999999999993</v>
      </c>
      <c r="Q88" s="77">
        <v>23.35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362.98999999999995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-108</v>
      </c>
      <c r="AA88" s="117">
        <f>STOA!J88</f>
        <v>44.650000000000006</v>
      </c>
      <c r="AB88" s="117">
        <f>-STOA!P88</f>
        <v>0</v>
      </c>
      <c r="AC88">
        <f t="shared" si="3"/>
        <v>11.43799673647616</v>
      </c>
      <c r="AD88">
        <f t="shared" si="4"/>
        <v>1011.1091780832062</v>
      </c>
      <c r="AE88">
        <f>'IDT-1'!F88</f>
        <v>0</v>
      </c>
      <c r="AF88" s="26"/>
      <c r="AG88">
        <f t="shared" si="5"/>
        <v>1011.1091780832062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3.9117000000000002</v>
      </c>
      <c r="E89">
        <f>GT_NG!T89</f>
        <v>11.825525040387724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637.84890761580914</v>
      </c>
      <c r="P89" s="77">
        <v>74.930000000000007</v>
      </c>
      <c r="Q89" s="77">
        <v>23.35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362.73999999999995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-85</v>
      </c>
      <c r="AA89" s="117">
        <f>STOA!J89</f>
        <v>44.650000000000006</v>
      </c>
      <c r="AB89" s="117">
        <f>-STOA!P89</f>
        <v>0</v>
      </c>
      <c r="AC89">
        <f t="shared" si="3"/>
        <v>11.400177182870902</v>
      </c>
      <c r="AD89">
        <f t="shared" si="4"/>
        <v>1012.875955473326</v>
      </c>
      <c r="AE89">
        <f>'IDT-1'!F89</f>
        <v>0</v>
      </c>
      <c r="AF89" s="26"/>
      <c r="AG89">
        <f t="shared" si="5"/>
        <v>1012.875955473326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3.9117000000000002</v>
      </c>
      <c r="E90">
        <f>GT_NG!T90</f>
        <v>11.825525040387724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637.94118763396523</v>
      </c>
      <c r="P90" s="77">
        <v>74.930000000000007</v>
      </c>
      <c r="Q90" s="77">
        <v>23.35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362.70999999999992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-19</v>
      </c>
      <c r="AA90" s="117">
        <f>STOA!J90</f>
        <v>44.650000000000006</v>
      </c>
      <c r="AB90" s="117">
        <f>-STOA!P90</f>
        <v>0</v>
      </c>
      <c r="AC90">
        <f t="shared" si="3"/>
        <v>11.214284569064574</v>
      </c>
      <c r="AD90">
        <f t="shared" si="4"/>
        <v>1034.1241281052885</v>
      </c>
      <c r="AE90">
        <f>'IDT-1'!F90</f>
        <v>0</v>
      </c>
      <c r="AF90" s="26"/>
      <c r="AG90">
        <f t="shared" si="5"/>
        <v>1034.1241281052885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-95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3.9117000000000002</v>
      </c>
      <c r="E91">
        <f>GT_NG!T91</f>
        <v>11.825525040387724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652.88023722678963</v>
      </c>
      <c r="P91" s="77">
        <v>74.930000000000007</v>
      </c>
      <c r="Q91" s="77">
        <v>23.520000000000003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362.35999999999996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</v>
      </c>
      <c r="AA91" s="117">
        <f>STOA!J91</f>
        <v>44.83</v>
      </c>
      <c r="AB91" s="117">
        <f>-STOA!P91</f>
        <v>0</v>
      </c>
      <c r="AC91">
        <f t="shared" si="3"/>
        <v>11.381260715570209</v>
      </c>
      <c r="AD91">
        <f t="shared" si="4"/>
        <v>1044.896201551607</v>
      </c>
      <c r="AE91">
        <f>'IDT-1'!F91</f>
        <v>0</v>
      </c>
      <c r="AF91" s="26"/>
      <c r="AG91">
        <f t="shared" si="5"/>
        <v>1044.896201551607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3.9117000000000002</v>
      </c>
      <c r="E92">
        <f>GT_NG!T92</f>
        <v>11.806451612903228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656.4593109268975</v>
      </c>
      <c r="P92" s="77">
        <v>74.930000000000007</v>
      </c>
      <c r="Q92" s="77">
        <v>23.520000000000003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362.34999999999997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44.83</v>
      </c>
      <c r="AB92" s="117">
        <f>-STOA!P92</f>
        <v>0</v>
      </c>
      <c r="AC92">
        <f t="shared" si="3"/>
        <v>11.252694422569776</v>
      </c>
      <c r="AD92">
        <f t="shared" si="4"/>
        <v>1066.5747681172309</v>
      </c>
      <c r="AE92">
        <f>'IDT-1'!F92</f>
        <v>0</v>
      </c>
      <c r="AF92" s="26"/>
      <c r="AG92">
        <f t="shared" si="5"/>
        <v>1066.5747681172309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3.9117000000000002</v>
      </c>
      <c r="E93">
        <f>GT_NG!T93</f>
        <v>11.806451612903228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645.87456500601149</v>
      </c>
      <c r="P93" s="77">
        <v>74.930000000000007</v>
      </c>
      <c r="Q93" s="77">
        <v>7.7175484280724032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362.03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44.83</v>
      </c>
      <c r="AB93" s="117">
        <f>-STOA!P93</f>
        <v>0</v>
      </c>
      <c r="AC93">
        <f t="shared" si="3"/>
        <v>10.884499171800087</v>
      </c>
      <c r="AD93">
        <f t="shared" si="4"/>
        <v>1055.2357658751869</v>
      </c>
      <c r="AE93">
        <f>'IDT-1'!F93</f>
        <v>0</v>
      </c>
      <c r="AF93" s="26"/>
      <c r="AG93">
        <f t="shared" si="5"/>
        <v>1055.2357658751869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3.9117000000000002</v>
      </c>
      <c r="E94">
        <f>GT_NG!T94</f>
        <v>11.806451612903228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642.21100899227156</v>
      </c>
      <c r="P94" s="77">
        <v>74.930000000000007</v>
      </c>
      <c r="Q94" s="77">
        <v>7.7175484280724032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361.66999999999996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44.83</v>
      </c>
      <c r="AB94" s="117">
        <f>-STOA!P94</f>
        <v>0</v>
      </c>
      <c r="AC94">
        <f t="shared" si="3"/>
        <v>10.715919966046247</v>
      </c>
      <c r="AD94">
        <f t="shared" si="4"/>
        <v>1066.3807890672008</v>
      </c>
      <c r="AE94">
        <f>'IDT-1'!F94</f>
        <v>0</v>
      </c>
      <c r="AF94" s="26"/>
      <c r="AG94">
        <f t="shared" si="5"/>
        <v>1066.3807890672008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3.9117000000000002</v>
      </c>
      <c r="E95">
        <f>GT_NG!T95</f>
        <v>11.483870967741938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637.52687101012657</v>
      </c>
      <c r="P95" s="77">
        <v>74.930000000000007</v>
      </c>
      <c r="Q95" s="77">
        <v>7.7175753768844215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361.35999999999996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45.099999999999994</v>
      </c>
      <c r="AB95" s="117">
        <f>-STOA!P95</f>
        <v>0</v>
      </c>
      <c r="AC95">
        <f t="shared" si="3"/>
        <v>10.60936218662013</v>
      </c>
      <c r="AD95">
        <f t="shared" si="4"/>
        <v>1068.4406551681327</v>
      </c>
      <c r="AE95">
        <f>'IDT-1'!F95</f>
        <v>0</v>
      </c>
      <c r="AF95" s="26"/>
      <c r="AG95">
        <f t="shared" si="5"/>
        <v>1068.4406551681327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-63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3.9117000000000002</v>
      </c>
      <c r="E96">
        <f>GT_NG!T96</f>
        <v>11.483870967741938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631.04788555427308</v>
      </c>
      <c r="P96" s="77">
        <v>74.930000000000007</v>
      </c>
      <c r="Q96" s="77">
        <v>7.7175753768844215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361.23999999999995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45.099999999999994</v>
      </c>
      <c r="AB96" s="117">
        <f>-STOA!P96</f>
        <v>0</v>
      </c>
      <c r="AC96">
        <f t="shared" si="3"/>
        <v>10.462509839386664</v>
      </c>
      <c r="AD96">
        <f t="shared" si="4"/>
        <v>1071.9885220595124</v>
      </c>
      <c r="AE96">
        <f>'IDT-1'!F96</f>
        <v>0</v>
      </c>
      <c r="AF96" s="26"/>
      <c r="AG96">
        <f t="shared" si="5"/>
        <v>1071.9885220595124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-53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3.9117000000000002</v>
      </c>
      <c r="E97">
        <f>GT_NG!T97</f>
        <v>11.483870967741938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623.63011396577349</v>
      </c>
      <c r="P97" s="77">
        <v>74.930000000000007</v>
      </c>
      <c r="Q97" s="77">
        <v>7.7180947680157947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361.2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45.099999999999994</v>
      </c>
      <c r="AB97" s="117">
        <f>-STOA!P97</f>
        <v>0</v>
      </c>
      <c r="AC97">
        <f t="shared" si="3"/>
        <v>10.281470362261288</v>
      </c>
      <c r="AD97">
        <f t="shared" si="4"/>
        <v>1077.71230933927</v>
      </c>
      <c r="AE97">
        <f>'IDT-1'!F97</f>
        <v>0</v>
      </c>
      <c r="AF97" s="26"/>
      <c r="AG97">
        <f t="shared" si="5"/>
        <v>1077.71230933927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3.9117000000000002</v>
      </c>
      <c r="E98">
        <f>GT_NG!T98</f>
        <v>11.483870967741938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617.39474407427349</v>
      </c>
      <c r="P98" s="77">
        <v>74.930000000000007</v>
      </c>
      <c r="Q98" s="77">
        <v>7.72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361.15999999999997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45.099999999999994</v>
      </c>
      <c r="AB98" s="117">
        <f>-STOA!P98</f>
        <v>0</v>
      </c>
      <c r="AC98">
        <f t="shared" si="3"/>
        <v>10.226263873257549</v>
      </c>
      <c r="AD98">
        <f t="shared" si="4"/>
        <v>1071.494051168758</v>
      </c>
      <c r="AE98">
        <f>'IDT-1'!F98</f>
        <v>0</v>
      </c>
      <c r="AF98" s="26"/>
      <c r="AG98">
        <f t="shared" si="5"/>
        <v>1071.494051168758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9.4873769999999955E-2</v>
      </c>
      <c r="E99">
        <f t="shared" si="6"/>
        <v>0.27746216245881328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13.703800769735006</v>
      </c>
      <c r="P99" s="77">
        <f t="shared" si="6"/>
        <v>1.5523748640288835</v>
      </c>
      <c r="Q99" s="77">
        <f t="shared" si="6"/>
        <v>0.311734582453779</v>
      </c>
      <c r="R99" s="80">
        <f>SUM(R3:R98)/4000</f>
        <v>0.17535500000000007</v>
      </c>
      <c r="S99" s="80">
        <f t="shared" si="6"/>
        <v>0</v>
      </c>
      <c r="T99" s="78">
        <f t="shared" si="6"/>
        <v>0.61732749999999992</v>
      </c>
      <c r="U99" s="78">
        <f t="shared" si="6"/>
        <v>9.3234999999999939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-0.64497750000000009</v>
      </c>
      <c r="AA99" s="117">
        <f t="shared" si="6"/>
        <v>1.0627200000000006</v>
      </c>
      <c r="AB99" s="117">
        <f t="shared" si="6"/>
        <v>0</v>
      </c>
      <c r="AC99">
        <f t="shared" si="6"/>
        <v>0.25204944014547986</v>
      </c>
      <c r="AD99">
        <f t="shared" si="6"/>
        <v>25.392229208530999</v>
      </c>
      <c r="AE99">
        <f t="shared" si="6"/>
        <v>0</v>
      </c>
      <c r="AG99">
        <f t="shared" si="6"/>
        <v>25.392229208530999</v>
      </c>
      <c r="AI99">
        <f t="shared" si="6"/>
        <v>0</v>
      </c>
      <c r="AJ99">
        <f t="shared" si="6"/>
        <v>0</v>
      </c>
      <c r="AK99">
        <f t="shared" si="6"/>
        <v>1.6877499999999997E-2</v>
      </c>
      <c r="AL99">
        <f t="shared" si="6"/>
        <v>-0.84724999999999995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45046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0.63180000000000003</v>
      </c>
      <c r="E3">
        <f>GT_NG!S3</f>
        <v>2.1049434571890151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101.35960617869372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11.44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1.0168078767957682</v>
      </c>
      <c r="AD3">
        <f>SUM(B3:AB3,AI3:AR3)-AC3</f>
        <v>114.52954175908697</v>
      </c>
      <c r="AE3">
        <f>'IDT-1'!E3</f>
        <v>0</v>
      </c>
      <c r="AF3" s="26"/>
      <c r="AG3">
        <f>SUM(AD3:AF3)+AT3</f>
        <v>114.52954175908697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0.63180000000000003</v>
      </c>
      <c r="E4">
        <f>GT_NG!S4</f>
        <v>2.1049434571890151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101.22564889440081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11.44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1.0156290526939904</v>
      </c>
      <c r="AD4">
        <f t="shared" ref="AD4:AD67" si="1">SUM(B4:AB4,AI4:AR4)-AC4</f>
        <v>114.39676329889582</v>
      </c>
      <c r="AE4">
        <f>'IDT-1'!E4</f>
        <v>0</v>
      </c>
      <c r="AF4" s="26"/>
      <c r="AG4">
        <f t="shared" ref="AG4:AG67" si="2">SUM(AD4:AF4)+AT4</f>
        <v>114.39676329889582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0.63180000000000003</v>
      </c>
      <c r="E5">
        <f>GT_NG!S5</f>
        <v>2.1049434571890151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101.43194089440081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11.44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1.0174444222939905</v>
      </c>
      <c r="AD5">
        <f t="shared" si="1"/>
        <v>114.60123992929583</v>
      </c>
      <c r="AE5">
        <f>'IDT-1'!E5</f>
        <v>0</v>
      </c>
      <c r="AF5" s="26"/>
      <c r="AG5">
        <f t="shared" si="2"/>
        <v>114.60123992929583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0.65124000000000004</v>
      </c>
      <c r="E6">
        <f>GT_NG!S6</f>
        <v>2.0458158319870763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100.70010487590339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11.44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1.0106550142294362</v>
      </c>
      <c r="AD6">
        <f t="shared" si="1"/>
        <v>113.83650569366102</v>
      </c>
      <c r="AE6">
        <f>'IDT-1'!E6</f>
        <v>0</v>
      </c>
      <c r="AF6" s="26"/>
      <c r="AG6">
        <f t="shared" si="2"/>
        <v>113.83650569366102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0.65124000000000004</v>
      </c>
      <c r="E7">
        <f>GT_NG!S7</f>
        <v>2.0458158319870763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98.746865041552567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11.44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0.99346650368714895</v>
      </c>
      <c r="AD7">
        <f t="shared" si="1"/>
        <v>111.9004543698525</v>
      </c>
      <c r="AE7">
        <f>'IDT-1'!E7</f>
        <v>0</v>
      </c>
      <c r="AF7" s="26"/>
      <c r="AG7">
        <f t="shared" si="2"/>
        <v>111.9004543698525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0.65124000000000004</v>
      </c>
      <c r="E8">
        <f>GT_NG!S8</f>
        <v>2.0458158319870763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98.75701455741455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11.44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0.99355581942673432</v>
      </c>
      <c r="AD8">
        <f t="shared" si="1"/>
        <v>111.91051456997489</v>
      </c>
      <c r="AE8">
        <f>'IDT-1'!E8</f>
        <v>0</v>
      </c>
      <c r="AF8" s="26"/>
      <c r="AG8">
        <f t="shared" si="2"/>
        <v>111.91051456997489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0.65124000000000004</v>
      </c>
      <c r="E9">
        <f>GT_NG!S9</f>
        <v>2.0458158319870763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97.665347953876363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11.44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0.98394915331559829</v>
      </c>
      <c r="AD9">
        <f t="shared" si="1"/>
        <v>110.82845463254785</v>
      </c>
      <c r="AE9">
        <f>'IDT-1'!E9</f>
        <v>0</v>
      </c>
      <c r="AF9" s="26"/>
      <c r="AG9">
        <f t="shared" si="2"/>
        <v>110.82845463254785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0.65124000000000004</v>
      </c>
      <c r="E10">
        <f>GT_NG!S10</f>
        <v>2.0458158319870763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96.981840267352283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11.44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0.97793428567418639</v>
      </c>
      <c r="AD10">
        <f t="shared" si="1"/>
        <v>110.15096181366518</v>
      </c>
      <c r="AE10">
        <f>'IDT-1'!E10</f>
        <v>0</v>
      </c>
      <c r="AF10" s="26"/>
      <c r="AG10">
        <f t="shared" si="2"/>
        <v>110.15096181366518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0.65124000000000004</v>
      </c>
      <c r="E11">
        <f>GT_NG!S11</f>
        <v>2.0458158319870763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94.923914415470577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11.44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0.95982453817762736</v>
      </c>
      <c r="AD11">
        <f t="shared" si="1"/>
        <v>108.11114570928002</v>
      </c>
      <c r="AE11">
        <f>'IDT-1'!E11</f>
        <v>0</v>
      </c>
      <c r="AF11" s="26"/>
      <c r="AG11">
        <f t="shared" si="2"/>
        <v>108.11114570928002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0.65124000000000004</v>
      </c>
      <c r="E12">
        <f>GT_NG!S12</f>
        <v>2.0458158319870763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94.656577896464611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11.44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0.95747197681037488</v>
      </c>
      <c r="AD12">
        <f t="shared" si="1"/>
        <v>107.8461617516413</v>
      </c>
      <c r="AE12">
        <f>'IDT-1'!E12</f>
        <v>0</v>
      </c>
      <c r="AF12" s="26"/>
      <c r="AG12">
        <f t="shared" si="2"/>
        <v>107.8461617516413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0.65124000000000004</v>
      </c>
      <c r="E13">
        <f>GT_NG!S13</f>
        <v>2.0458158319870763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94.656577896464611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11.44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0.95747197681037488</v>
      </c>
      <c r="AD13">
        <f t="shared" si="1"/>
        <v>107.8461617516413</v>
      </c>
      <c r="AE13">
        <f>'IDT-1'!E13</f>
        <v>0</v>
      </c>
      <c r="AF13" s="26"/>
      <c r="AG13">
        <f t="shared" si="2"/>
        <v>107.8461617516413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0.65124000000000004</v>
      </c>
      <c r="E14">
        <f>GT_NG!S14</f>
        <v>2.0458158319870763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94.617421420064773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11.44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0.95712739981805628</v>
      </c>
      <c r="AD14">
        <f t="shared" si="1"/>
        <v>107.80734985223378</v>
      </c>
      <c r="AE14">
        <f>'IDT-1'!E14</f>
        <v>0</v>
      </c>
      <c r="AF14" s="26"/>
      <c r="AG14">
        <f t="shared" si="2"/>
        <v>107.80734985223378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0.65124000000000004</v>
      </c>
      <c r="E15">
        <f>GT_NG!S15</f>
        <v>2.0458158319870763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92.920905334274693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11.44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0.94219805826310365</v>
      </c>
      <c r="AD15">
        <f t="shared" si="1"/>
        <v>106.12576310799867</v>
      </c>
      <c r="AE15">
        <f>'IDT-1'!E15</f>
        <v>0</v>
      </c>
      <c r="AF15" s="26"/>
      <c r="AG15">
        <f t="shared" si="2"/>
        <v>106.12576310799867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0.65124000000000004</v>
      </c>
      <c r="E16">
        <f>GT_NG!S16</f>
        <v>2.0458158319870763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92.920905334274693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11.44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0.94219805826310365</v>
      </c>
      <c r="AD16">
        <f t="shared" si="1"/>
        <v>106.12576310799867</v>
      </c>
      <c r="AE16">
        <f>'IDT-1'!E16</f>
        <v>0</v>
      </c>
      <c r="AF16" s="26"/>
      <c r="AG16">
        <f t="shared" si="2"/>
        <v>106.12576310799867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0.65124000000000004</v>
      </c>
      <c r="E17">
        <f>GT_NG!S17</f>
        <v>2.0458158319870763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92.941056658936418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11.44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0.94237538992012682</v>
      </c>
      <c r="AD17">
        <f t="shared" si="1"/>
        <v>106.14573710100336</v>
      </c>
      <c r="AE17">
        <f>'IDT-1'!E17</f>
        <v>0</v>
      </c>
      <c r="AF17" s="26"/>
      <c r="AG17">
        <f t="shared" si="2"/>
        <v>106.14573710100336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0.65124000000000004</v>
      </c>
      <c r="E18">
        <f>GT_NG!S18</f>
        <v>2.0458158319870763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92.920184794842271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11.44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0.94219171751609831</v>
      </c>
      <c r="AD18">
        <f t="shared" si="1"/>
        <v>106.12504890931325</v>
      </c>
      <c r="AE18">
        <f>'IDT-1'!E18</f>
        <v>0</v>
      </c>
      <c r="AF18" s="26"/>
      <c r="AG18">
        <f t="shared" si="2"/>
        <v>106.12504890931325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0.65124000000000004</v>
      </c>
      <c r="E19">
        <f>GT_NG!S19</f>
        <v>2.0458158319870763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92.840184794842273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11.44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0.94148771751609828</v>
      </c>
      <c r="AD19">
        <f t="shared" si="1"/>
        <v>106.04575290931325</v>
      </c>
      <c r="AE19">
        <f>'IDT-1'!E19</f>
        <v>0</v>
      </c>
      <c r="AF19" s="26"/>
      <c r="AG19">
        <f t="shared" si="2"/>
        <v>106.04575290931325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0.65124000000000004</v>
      </c>
      <c r="E20">
        <f>GT_NG!S20</f>
        <v>2.0458158319870763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92.410092847653345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11.44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0.93770290838083581</v>
      </c>
      <c r="AD20">
        <f t="shared" si="1"/>
        <v>105.61944577125958</v>
      </c>
      <c r="AE20">
        <f>'IDT-1'!E20</f>
        <v>0</v>
      </c>
      <c r="AF20" s="26"/>
      <c r="AG20">
        <f t="shared" si="2"/>
        <v>105.61944577125958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0.65124000000000004</v>
      </c>
      <c r="E21">
        <f>GT_NG!S21</f>
        <v>2.0458158319870763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92.410092847653345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11.44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0.93770290838083581</v>
      </c>
      <c r="AD21">
        <f t="shared" si="1"/>
        <v>105.61944577125958</v>
      </c>
      <c r="AE21">
        <f>'IDT-1'!E21</f>
        <v>0</v>
      </c>
      <c r="AF21" s="26"/>
      <c r="AG21">
        <f t="shared" si="2"/>
        <v>105.61944577125958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0.65124000000000004</v>
      </c>
      <c r="E22">
        <f>GT_NG!S22</f>
        <v>2.0458158319870763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92.410079142634046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11.44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0.93770278777666594</v>
      </c>
      <c r="AD22">
        <f t="shared" si="1"/>
        <v>105.61943218684445</v>
      </c>
      <c r="AE22">
        <f>'IDT-1'!E22</f>
        <v>0</v>
      </c>
      <c r="AF22" s="26"/>
      <c r="AG22">
        <f t="shared" si="2"/>
        <v>105.61943218684445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0.65124000000000004</v>
      </c>
      <c r="E23">
        <f>GT_NG!S23</f>
        <v>2.0458158319870763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93.002281990712561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11.44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0.94291417283975687</v>
      </c>
      <c r="AD23">
        <f t="shared" si="1"/>
        <v>106.20642364985987</v>
      </c>
      <c r="AE23">
        <f>'IDT-1'!E23</f>
        <v>0</v>
      </c>
      <c r="AF23" s="26"/>
      <c r="AG23">
        <f t="shared" si="2"/>
        <v>106.20642364985987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0.65124000000000004</v>
      </c>
      <c r="E24">
        <f>GT_NG!S24</f>
        <v>2.0458158319870763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95.791590638812565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11.44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0.96746008894303692</v>
      </c>
      <c r="AD24">
        <f t="shared" si="1"/>
        <v>108.9711863818566</v>
      </c>
      <c r="AE24">
        <f>'IDT-1'!E24</f>
        <v>0</v>
      </c>
      <c r="AF24" s="26"/>
      <c r="AG24">
        <f t="shared" si="2"/>
        <v>108.9711863818566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0.65124000000000004</v>
      </c>
      <c r="E25">
        <f>GT_NG!S25</f>
        <v>2.0458158319870763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96.829587736264926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11.44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0.97659446340061762</v>
      </c>
      <c r="AD25">
        <f t="shared" si="1"/>
        <v>110.00004910485139</v>
      </c>
      <c r="AE25">
        <f>'IDT-1'!E25</f>
        <v>0</v>
      </c>
      <c r="AF25" s="26"/>
      <c r="AG25">
        <f t="shared" si="2"/>
        <v>110.00004910485139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0.65124000000000004</v>
      </c>
      <c r="E26">
        <f>GT_NG!S26</f>
        <v>2.0458158319870763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98.198327676564944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11.44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0.98863937487525777</v>
      </c>
      <c r="AD26">
        <f t="shared" si="1"/>
        <v>111.35674413367676</v>
      </c>
      <c r="AE26">
        <f>'IDT-1'!E26</f>
        <v>0</v>
      </c>
      <c r="AF26" s="26"/>
      <c r="AG26">
        <f t="shared" si="2"/>
        <v>111.35674413367676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0.65124000000000004</v>
      </c>
      <c r="E27">
        <f>GT_NG!S27</f>
        <v>2.0458158319870763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98.608179892897809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11.44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0.99224607437898704</v>
      </c>
      <c r="AD27">
        <f t="shared" si="1"/>
        <v>111.7629896505059</v>
      </c>
      <c r="AE27">
        <f>'IDT-1'!E27</f>
        <v>0</v>
      </c>
      <c r="AF27" s="26"/>
      <c r="AG27">
        <f t="shared" si="2"/>
        <v>111.7629896505059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0.65124000000000004</v>
      </c>
      <c r="E28">
        <f>GT_NG!S28</f>
        <v>2.0458158319870763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98.998658459783869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11.44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0.99568228576758433</v>
      </c>
      <c r="AD28">
        <f t="shared" si="1"/>
        <v>112.15003200600336</v>
      </c>
      <c r="AE28">
        <f>'IDT-1'!E28</f>
        <v>0</v>
      </c>
      <c r="AF28" s="26"/>
      <c r="AG28">
        <f t="shared" si="2"/>
        <v>112.15003200600336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0.65124000000000004</v>
      </c>
      <c r="E29">
        <f>GT_NG!S29</f>
        <v>2.0458158319870763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100.53669809618825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6.38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0.96468903456794286</v>
      </c>
      <c r="AD29">
        <f t="shared" si="1"/>
        <v>108.65906489360738</v>
      </c>
      <c r="AE29">
        <f>'IDT-1'!E29</f>
        <v>0</v>
      </c>
      <c r="AF29" s="26"/>
      <c r="AG29">
        <f t="shared" si="2"/>
        <v>108.65906489360738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0.65124000000000004</v>
      </c>
      <c r="E30">
        <f>GT_NG!S30</f>
        <v>2.0458158319870763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100.53186409618826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6.38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0.964646495367943</v>
      </c>
      <c r="AD30">
        <f t="shared" si="1"/>
        <v>108.65427343280739</v>
      </c>
      <c r="AE30">
        <f>'IDT-1'!E30</f>
        <v>0</v>
      </c>
      <c r="AF30" s="26"/>
      <c r="AG30">
        <f t="shared" si="2"/>
        <v>108.65427343280739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0.65124000000000004</v>
      </c>
      <c r="E31">
        <f>GT_NG!S31</f>
        <v>2.0458158319870763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108.4018655282906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6.38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1.0339025079704436</v>
      </c>
      <c r="AD31">
        <f t="shared" si="1"/>
        <v>116.45501885230723</v>
      </c>
      <c r="AE31">
        <f>'IDT-1'!E31</f>
        <v>0</v>
      </c>
      <c r="AF31" s="26"/>
      <c r="AG31">
        <f t="shared" si="2"/>
        <v>116.45501885230723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0.65124000000000004</v>
      </c>
      <c r="E32">
        <f>GT_NG!S32</f>
        <v>2.0458158319870763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106.68298005982329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6.38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1.0187763158479313</v>
      </c>
      <c r="AD32">
        <f t="shared" si="1"/>
        <v>114.75125957596244</v>
      </c>
      <c r="AE32">
        <f>'IDT-1'!E32</f>
        <v>0</v>
      </c>
      <c r="AF32" s="26"/>
      <c r="AG32">
        <f t="shared" si="2"/>
        <v>114.75125957596244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0.65124000000000004</v>
      </c>
      <c r="E33">
        <f>GT_NG!S33</f>
        <v>2.0458158319870763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104.98344406689323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6.38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1.0038203991101466</v>
      </c>
      <c r="AD33">
        <f t="shared" si="1"/>
        <v>113.06667949977016</v>
      </c>
      <c r="AE33">
        <f>'IDT-1'!E33</f>
        <v>0</v>
      </c>
      <c r="AF33" s="26"/>
      <c r="AG33">
        <f t="shared" si="2"/>
        <v>113.06667949977016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0.65124000000000004</v>
      </c>
      <c r="E34">
        <f>GT_NG!S34</f>
        <v>2.1049434571890151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101.54436835324482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6.38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0.97407685593181781</v>
      </c>
      <c r="AD34">
        <f t="shared" si="1"/>
        <v>109.71647495450202</v>
      </c>
      <c r="AE34">
        <f>'IDT-1'!E34</f>
        <v>0</v>
      </c>
      <c r="AF34" s="26"/>
      <c r="AG34">
        <f t="shared" si="2"/>
        <v>109.71647495450202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0.65124000000000004</v>
      </c>
      <c r="E35">
        <f>GT_NG!S35</f>
        <v>2.1049434571890151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101.28436835324482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6.35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0.9715248559318177</v>
      </c>
      <c r="AD35">
        <f t="shared" si="1"/>
        <v>109.42902695450201</v>
      </c>
      <c r="AE35">
        <f>'IDT-1'!E35</f>
        <v>0</v>
      </c>
      <c r="AF35" s="26"/>
      <c r="AG35">
        <f t="shared" si="2"/>
        <v>109.42902695450201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0.65124000000000004</v>
      </c>
      <c r="E36">
        <f>GT_NG!S36</f>
        <v>2.1049434571890151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101.4258460674109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6.35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0.97276985981647923</v>
      </c>
      <c r="AD36">
        <f t="shared" si="1"/>
        <v>109.56925966478343</v>
      </c>
      <c r="AE36">
        <f>'IDT-1'!E36</f>
        <v>0</v>
      </c>
      <c r="AF36" s="26"/>
      <c r="AG36">
        <f t="shared" si="2"/>
        <v>109.56925966478343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0.65124000000000004</v>
      </c>
      <c r="E37">
        <f>GT_NG!S37</f>
        <v>2.1049434571890151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102.8849066909892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6.35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4.82</v>
      </c>
      <c r="AB37" s="117">
        <f>-STOA!Q37</f>
        <v>0</v>
      </c>
      <c r="AC37">
        <f t="shared" si="0"/>
        <v>1.0280255933039681</v>
      </c>
      <c r="AD37">
        <f t="shared" si="1"/>
        <v>115.79306455487423</v>
      </c>
      <c r="AE37">
        <f>'IDT-1'!E37</f>
        <v>0</v>
      </c>
      <c r="AF37" s="26"/>
      <c r="AG37">
        <f t="shared" si="2"/>
        <v>115.79306455487423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0.65124000000000004</v>
      </c>
      <c r="E38">
        <f>GT_NG!S38</f>
        <v>2.1640710823909535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102.8849066909892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6.35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4.82</v>
      </c>
      <c r="AB38" s="117">
        <f>-STOA!Q38</f>
        <v>0</v>
      </c>
      <c r="AC38">
        <f t="shared" si="0"/>
        <v>1.0285459164057453</v>
      </c>
      <c r="AD38">
        <f t="shared" si="1"/>
        <v>115.85167185697439</v>
      </c>
      <c r="AE38">
        <f>'IDT-1'!E38</f>
        <v>0</v>
      </c>
      <c r="AF38" s="26"/>
      <c r="AG38">
        <f t="shared" si="2"/>
        <v>115.85167185697439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0.63180000000000003</v>
      </c>
      <c r="E39">
        <f>GT_NG!S39</f>
        <v>2.1640710823909535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111.29953831168626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6.35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4.82</v>
      </c>
      <c r="AB39" s="117">
        <f>-STOA!Q39</f>
        <v>0</v>
      </c>
      <c r="AC39">
        <f t="shared" si="0"/>
        <v>1.1024236026678795</v>
      </c>
      <c r="AD39">
        <f t="shared" si="1"/>
        <v>124.17298579140932</v>
      </c>
      <c r="AE39">
        <f>'IDT-1'!E39</f>
        <v>0</v>
      </c>
      <c r="AF39" s="26"/>
      <c r="AG39">
        <f t="shared" si="2"/>
        <v>124.17298579140932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0.63180000000000003</v>
      </c>
      <c r="E40">
        <f>GT_NG!S40</f>
        <v>2.1640710823909535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110.87943772610464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6.35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4.82</v>
      </c>
      <c r="AB40" s="117">
        <f>-STOA!Q40</f>
        <v>0</v>
      </c>
      <c r="AC40">
        <f t="shared" si="0"/>
        <v>1.0987267175147613</v>
      </c>
      <c r="AD40">
        <f t="shared" si="1"/>
        <v>123.75658209098081</v>
      </c>
      <c r="AE40">
        <f>'IDT-1'!E40</f>
        <v>0</v>
      </c>
      <c r="AF40" s="26"/>
      <c r="AG40">
        <f t="shared" si="2"/>
        <v>123.75658209098081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0.63180000000000003</v>
      </c>
      <c r="E41">
        <f>GT_NG!S41</f>
        <v>2.1640710823909535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110.95946006951668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6.35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4.82</v>
      </c>
      <c r="AB41" s="117">
        <f>-STOA!Q41</f>
        <v>0</v>
      </c>
      <c r="AC41">
        <f t="shared" si="0"/>
        <v>1.0994309141367873</v>
      </c>
      <c r="AD41">
        <f t="shared" si="1"/>
        <v>123.83590023777084</v>
      </c>
      <c r="AE41">
        <f>'IDT-1'!E41</f>
        <v>0</v>
      </c>
      <c r="AF41" s="26"/>
      <c r="AG41">
        <f t="shared" si="2"/>
        <v>123.83590023777084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0.63180000000000003</v>
      </c>
      <c r="E42">
        <f>GT_NG!S42</f>
        <v>2.1640710823909535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110.31714927007579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6.35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7.72</v>
      </c>
      <c r="AB42" s="117">
        <f>-STOA!Q42</f>
        <v>0</v>
      </c>
      <c r="AC42">
        <f t="shared" si="0"/>
        <v>1.1192985791017074</v>
      </c>
      <c r="AD42">
        <f t="shared" si="1"/>
        <v>126.07372177336502</v>
      </c>
      <c r="AE42">
        <f>'IDT-1'!E42</f>
        <v>0</v>
      </c>
      <c r="AF42" s="26"/>
      <c r="AG42">
        <f t="shared" si="2"/>
        <v>126.07372177336502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0.63180000000000003</v>
      </c>
      <c r="E43">
        <f>GT_NG!S43</f>
        <v>2.1640710823909535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108.50593741454836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6.35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7.72</v>
      </c>
      <c r="AB43" s="117">
        <f>-STOA!Q43</f>
        <v>0</v>
      </c>
      <c r="AC43">
        <f t="shared" si="0"/>
        <v>1.1033599147730659</v>
      </c>
      <c r="AD43">
        <f t="shared" si="1"/>
        <v>124.27844858216623</v>
      </c>
      <c r="AE43">
        <f>'IDT-1'!E43</f>
        <v>0</v>
      </c>
      <c r="AF43" s="26"/>
      <c r="AG43">
        <f t="shared" si="2"/>
        <v>124.27844858216623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0.63180000000000003</v>
      </c>
      <c r="E44">
        <f>GT_NG!S44</f>
        <v>2.1083495145631068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108.39693108444082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6.35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7.72</v>
      </c>
      <c r="AB44" s="117">
        <f>-STOA!Q44</f>
        <v>0</v>
      </c>
      <c r="AC44">
        <f t="shared" si="0"/>
        <v>1.1019103092712346</v>
      </c>
      <c r="AD44">
        <f t="shared" si="1"/>
        <v>124.11517028973269</v>
      </c>
      <c r="AE44">
        <f>'IDT-1'!E44</f>
        <v>0</v>
      </c>
      <c r="AF44" s="26"/>
      <c r="AG44">
        <f t="shared" si="2"/>
        <v>124.11517028973269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0.63180000000000003</v>
      </c>
      <c r="E45">
        <f>GT_NG!S45</f>
        <v>2.1083495145631068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108.31800308251026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6.35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7.72</v>
      </c>
      <c r="AB45" s="117">
        <f>-STOA!Q45</f>
        <v>0</v>
      </c>
      <c r="AC45">
        <f t="shared" si="0"/>
        <v>1.1012157428542455</v>
      </c>
      <c r="AD45">
        <f t="shared" si="1"/>
        <v>124.03693685421911</v>
      </c>
      <c r="AE45">
        <f>'IDT-1'!E45</f>
        <v>0</v>
      </c>
      <c r="AF45" s="26"/>
      <c r="AG45">
        <f t="shared" si="2"/>
        <v>124.03693685421911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0.63180000000000003</v>
      </c>
      <c r="E46">
        <f>GT_NG!S46</f>
        <v>2.1659546925566344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108.30877340088351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6.35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9.64</v>
      </c>
      <c r="AB46" s="117">
        <f>-STOA!Q46</f>
        <v>0</v>
      </c>
      <c r="AC46">
        <f t="shared" si="0"/>
        <v>1.1185374472222733</v>
      </c>
      <c r="AD46">
        <f t="shared" si="1"/>
        <v>125.98799064621787</v>
      </c>
      <c r="AE46">
        <f>'IDT-1'!E46</f>
        <v>0</v>
      </c>
      <c r="AF46" s="26"/>
      <c r="AG46">
        <f t="shared" si="2"/>
        <v>125.98799064621787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0.63180000000000003</v>
      </c>
      <c r="E47">
        <f>GT_NG!S47</f>
        <v>2.1659546925566344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108.30340135858944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6.35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14.47</v>
      </c>
      <c r="AB47" s="117">
        <f>-STOA!Q47</f>
        <v>0</v>
      </c>
      <c r="AC47">
        <f t="shared" si="0"/>
        <v>1.1609941732500855</v>
      </c>
      <c r="AD47">
        <f t="shared" si="1"/>
        <v>130.77016187789599</v>
      </c>
      <c r="AE47">
        <f>'IDT-1'!E47</f>
        <v>0</v>
      </c>
      <c r="AF47" s="26"/>
      <c r="AG47">
        <f t="shared" si="2"/>
        <v>130.77016187789599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0.63180000000000003</v>
      </c>
      <c r="E48">
        <f>GT_NG!S48</f>
        <v>2.1659546925566344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108.30339277290494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6.35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19.29</v>
      </c>
      <c r="AB48" s="117">
        <f>-STOA!Q48</f>
        <v>0</v>
      </c>
      <c r="AC48">
        <f t="shared" si="0"/>
        <v>1.203410097696062</v>
      </c>
      <c r="AD48">
        <f t="shared" si="1"/>
        <v>135.54773736776551</v>
      </c>
      <c r="AE48">
        <f>'IDT-1'!E48</f>
        <v>0</v>
      </c>
      <c r="AF48" s="26"/>
      <c r="AG48">
        <f t="shared" si="2"/>
        <v>135.54773736776551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0.63180000000000003</v>
      </c>
      <c r="E49">
        <f>GT_NG!S49</f>
        <v>2.1659546925566344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107.76646635858944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6.35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19.29</v>
      </c>
      <c r="AB49" s="117">
        <f>-STOA!Q49</f>
        <v>0</v>
      </c>
      <c r="AC49">
        <f t="shared" si="0"/>
        <v>1.1986851452500855</v>
      </c>
      <c r="AD49">
        <f t="shared" si="1"/>
        <v>135.01553590589597</v>
      </c>
      <c r="AE49">
        <f>'IDT-1'!E49</f>
        <v>0</v>
      </c>
      <c r="AF49" s="26"/>
      <c r="AG49">
        <f t="shared" si="2"/>
        <v>135.01553590589597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0.63180000000000003</v>
      </c>
      <c r="E50">
        <f>GT_NG!S50</f>
        <v>2.1659546925566344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107.90236977290496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6.35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19.29</v>
      </c>
      <c r="AB50" s="117">
        <f>-STOA!Q50</f>
        <v>0</v>
      </c>
      <c r="AC50">
        <f t="shared" si="0"/>
        <v>1.1998810952960621</v>
      </c>
      <c r="AD50">
        <f t="shared" si="1"/>
        <v>135.15024337016553</v>
      </c>
      <c r="AE50">
        <f>'IDT-1'!E50</f>
        <v>0</v>
      </c>
      <c r="AF50" s="26"/>
      <c r="AG50">
        <f t="shared" si="2"/>
        <v>135.15024337016553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0.63180000000000003</v>
      </c>
      <c r="E51">
        <f>GT_NG!S51</f>
        <v>1.8132255269997115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107.63678330913608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6.38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24.11</v>
      </c>
      <c r="AB51" s="117">
        <f>-STOA!Q51</f>
        <v>0</v>
      </c>
      <c r="AC51">
        <f t="shared" si="0"/>
        <v>1.237119917757995</v>
      </c>
      <c r="AD51">
        <f t="shared" si="1"/>
        <v>139.34468891837778</v>
      </c>
      <c r="AE51">
        <f>'IDT-1'!E51</f>
        <v>0</v>
      </c>
      <c r="AF51" s="26"/>
      <c r="AG51">
        <f t="shared" si="2"/>
        <v>139.34468891837778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0.63180000000000003</v>
      </c>
      <c r="E52">
        <f>GT_NG!S52</f>
        <v>1.8132255269997115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107.13578551511864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6.38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24.11</v>
      </c>
      <c r="AB52" s="117">
        <f>-STOA!Q52</f>
        <v>0</v>
      </c>
      <c r="AC52">
        <f t="shared" si="0"/>
        <v>1.2327111371706414</v>
      </c>
      <c r="AD52">
        <f t="shared" si="1"/>
        <v>138.8480999049477</v>
      </c>
      <c r="AE52">
        <f>'IDT-1'!E52</f>
        <v>0</v>
      </c>
      <c r="AF52" s="26"/>
      <c r="AG52">
        <f t="shared" si="2"/>
        <v>138.8480999049477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0.63180000000000003</v>
      </c>
      <c r="E53">
        <f>GT_NG!S53</f>
        <v>2.1085251215559158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107.38084897913396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6.38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24.11</v>
      </c>
      <c r="AB53" s="117">
        <f>-STOA!Q53</f>
        <v>0</v>
      </c>
      <c r="AC53">
        <f t="shared" si="0"/>
        <v>1.237466332086071</v>
      </c>
      <c r="AD53">
        <f t="shared" si="1"/>
        <v>139.38370776860381</v>
      </c>
      <c r="AE53">
        <f>'IDT-1'!E53</f>
        <v>0</v>
      </c>
      <c r="AF53" s="26"/>
      <c r="AG53">
        <f t="shared" si="2"/>
        <v>139.38370776860381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0.63180000000000003</v>
      </c>
      <c r="E54">
        <f>GT_NG!S54</f>
        <v>2.0524473257698546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107.55760215574497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6.38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24.11</v>
      </c>
      <c r="AB54" s="117">
        <f>-STOA!Q54</f>
        <v>0</v>
      </c>
      <c r="AC54">
        <f t="shared" si="0"/>
        <v>1.2385282754373304</v>
      </c>
      <c r="AD54">
        <f t="shared" si="1"/>
        <v>139.50332120607749</v>
      </c>
      <c r="AE54">
        <f>'IDT-1'!E54</f>
        <v>0</v>
      </c>
      <c r="AF54" s="26"/>
      <c r="AG54">
        <f t="shared" si="2"/>
        <v>139.50332120607749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0.63180000000000003</v>
      </c>
      <c r="E55">
        <f>GT_NG!S55</f>
        <v>2.0524473257698546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107.77393102205502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6.38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24.11</v>
      </c>
      <c r="AB55" s="117">
        <f>-STOA!Q55</f>
        <v>0</v>
      </c>
      <c r="AC55">
        <f t="shared" si="0"/>
        <v>1.2404319694608588</v>
      </c>
      <c r="AD55">
        <f t="shared" si="1"/>
        <v>139.71774637836398</v>
      </c>
      <c r="AE55">
        <f>'IDT-1'!E55</f>
        <v>0</v>
      </c>
      <c r="AF55" s="26"/>
      <c r="AG55">
        <f t="shared" si="2"/>
        <v>139.71774637836398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0.63180000000000003</v>
      </c>
      <c r="E56">
        <f>GT_NG!S56</f>
        <v>2.0524473257698546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108.02070541479846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6.38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19.29</v>
      </c>
      <c r="AB56" s="117">
        <f>-STOA!Q56</f>
        <v>0</v>
      </c>
      <c r="AC56">
        <f t="shared" si="0"/>
        <v>1.2001875841170011</v>
      </c>
      <c r="AD56">
        <f t="shared" si="1"/>
        <v>135.18476515645131</v>
      </c>
      <c r="AE56">
        <f>'IDT-1'!E56</f>
        <v>0</v>
      </c>
      <c r="AF56" s="26"/>
      <c r="AG56">
        <f t="shared" si="2"/>
        <v>135.18476515645131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0.63180000000000003</v>
      </c>
      <c r="E57">
        <f>GT_NG!S57</f>
        <v>2.0524473257698546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108.08799093291816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6.38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14.47</v>
      </c>
      <c r="AB57" s="117">
        <f>-STOA!Q57</f>
        <v>0</v>
      </c>
      <c r="AC57">
        <f t="shared" si="0"/>
        <v>1.1583636966764546</v>
      </c>
      <c r="AD57">
        <f t="shared" si="1"/>
        <v>130.47387456201156</v>
      </c>
      <c r="AE57">
        <f>'IDT-1'!E57</f>
        <v>0</v>
      </c>
      <c r="AF57" s="26"/>
      <c r="AG57">
        <f t="shared" si="2"/>
        <v>130.47387456201156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0.63180000000000003</v>
      </c>
      <c r="E58">
        <f>GT_NG!S58</f>
        <v>2.0524473257698546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108.0879823256616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6.38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7.72</v>
      </c>
      <c r="AB58" s="117">
        <f>-STOA!Q58</f>
        <v>0</v>
      </c>
      <c r="AC58">
        <f t="shared" si="0"/>
        <v>1.0989636209325968</v>
      </c>
      <c r="AD58">
        <f t="shared" si="1"/>
        <v>123.78326603049885</v>
      </c>
      <c r="AE58">
        <f>'IDT-1'!E58</f>
        <v>0</v>
      </c>
      <c r="AF58" s="26"/>
      <c r="AG58">
        <f t="shared" si="2"/>
        <v>123.78326603049885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0.63180000000000003</v>
      </c>
      <c r="E59">
        <f>GT_NG!S59</f>
        <v>2.0524473257698546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108.07693237043587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6.38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1.0309303813266104</v>
      </c>
      <c r="AD59">
        <f t="shared" si="1"/>
        <v>116.1202493148791</v>
      </c>
      <c r="AE59">
        <f>'IDT-1'!E59</f>
        <v>0</v>
      </c>
      <c r="AF59" s="26"/>
      <c r="AG59">
        <f t="shared" si="2"/>
        <v>116.1202493148791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0.63180000000000003</v>
      </c>
      <c r="E60">
        <f>GT_NG!S60</f>
        <v>2.0524473257698546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109.1458291218849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6.38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1.0403366727393619</v>
      </c>
      <c r="AD60">
        <f t="shared" si="1"/>
        <v>117.17973977491539</v>
      </c>
      <c r="AE60">
        <f>'IDT-1'!E60</f>
        <v>0</v>
      </c>
      <c r="AF60" s="26"/>
      <c r="AG60">
        <f t="shared" si="2"/>
        <v>117.17973977491539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0.63180000000000003</v>
      </c>
      <c r="E61">
        <f>GT_NG!S61</f>
        <v>2.0524473257698546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109.14607231391531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6.38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1.0403388128292295</v>
      </c>
      <c r="AD61">
        <f t="shared" si="1"/>
        <v>117.17998082685592</v>
      </c>
      <c r="AE61">
        <f>'IDT-1'!E61</f>
        <v>0</v>
      </c>
      <c r="AF61" s="26"/>
      <c r="AG61">
        <f t="shared" si="2"/>
        <v>117.17998082685592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0.63180000000000003</v>
      </c>
      <c r="E62">
        <f>GT_NG!S62</f>
        <v>1.8183708838821493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109.82044689135107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6.38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1.0442134364220523</v>
      </c>
      <c r="AD62">
        <f t="shared" si="1"/>
        <v>117.61640433881115</v>
      </c>
      <c r="AE62">
        <f>'IDT-1'!E62</f>
        <v>0</v>
      </c>
      <c r="AF62" s="26"/>
      <c r="AG62">
        <f t="shared" si="2"/>
        <v>117.61640433881115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0.63180000000000003</v>
      </c>
      <c r="E63">
        <f>GT_NG!S63</f>
        <v>1.8183708838821493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111.46664803648726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6.38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1.0587000064992507</v>
      </c>
      <c r="AD63">
        <f t="shared" si="1"/>
        <v>119.24811891387014</v>
      </c>
      <c r="AE63">
        <f>'IDT-1'!E63</f>
        <v>0</v>
      </c>
      <c r="AF63" s="26"/>
      <c r="AG63">
        <f t="shared" si="2"/>
        <v>119.24811891387014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0.63180000000000003</v>
      </c>
      <c r="E64">
        <f>GT_NG!S64</f>
        <v>1.8183708838821493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111.70786701161671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6.38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1.0608227334803899</v>
      </c>
      <c r="AD64">
        <f t="shared" si="1"/>
        <v>119.48721516201846</v>
      </c>
      <c r="AE64">
        <f>'IDT-1'!E64</f>
        <v>0</v>
      </c>
      <c r="AF64" s="26"/>
      <c r="AG64">
        <f t="shared" si="2"/>
        <v>119.48721516201846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0.63180000000000003</v>
      </c>
      <c r="E65">
        <f>GT_NG!S65</f>
        <v>2.0524473257698546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112.90663769751716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6.38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1.0734317882049256</v>
      </c>
      <c r="AD65">
        <f t="shared" si="1"/>
        <v>120.90745323508207</v>
      </c>
      <c r="AE65">
        <f>'IDT-1'!E65</f>
        <v>0</v>
      </c>
      <c r="AF65" s="26"/>
      <c r="AG65">
        <f t="shared" si="2"/>
        <v>120.90745323508207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0.63180000000000003</v>
      </c>
      <c r="E66">
        <f>GT_NG!S66</f>
        <v>2.0524473257698546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112.90664630477372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6.38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1.0734318639487834</v>
      </c>
      <c r="AD66">
        <f t="shared" si="1"/>
        <v>120.90746176659478</v>
      </c>
      <c r="AE66">
        <f>'IDT-1'!E66</f>
        <v>0</v>
      </c>
      <c r="AF66" s="26"/>
      <c r="AG66">
        <f t="shared" si="2"/>
        <v>120.90746176659478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0.63180000000000003</v>
      </c>
      <c r="E67">
        <f>GT_NG!S67</f>
        <v>2.0524473257698546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113.61327561479645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6.38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1.0796502018769836</v>
      </c>
      <c r="AD67">
        <f t="shared" si="1"/>
        <v>121.60787273868931</v>
      </c>
      <c r="AE67">
        <f>'IDT-1'!E67</f>
        <v>0</v>
      </c>
      <c r="AF67" s="26"/>
      <c r="AG67">
        <f t="shared" si="2"/>
        <v>121.60787273868931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0.63180000000000003</v>
      </c>
      <c r="E68">
        <f>GT_NG!S68</f>
        <v>2.0524473257698546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114.0431708661191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6.38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1.0834332800886228</v>
      </c>
      <c r="AD68">
        <f t="shared" ref="AD68:AD98" si="4">SUM(B68:AB68,AI68:AR68)-AC68</f>
        <v>122.03398491180032</v>
      </c>
      <c r="AE68">
        <f>'IDT-1'!E68</f>
        <v>0</v>
      </c>
      <c r="AF68" s="26"/>
      <c r="AG68">
        <f t="shared" ref="AG68:AG98" si="5">SUM(AD68:AF68)+AT68</f>
        <v>122.03398491180032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0.63180000000000003</v>
      </c>
      <c r="E69">
        <f>GT_NG!S69</f>
        <v>2.0524473257698546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115.07538380445919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6.38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1.0925167539460157</v>
      </c>
      <c r="AD69">
        <f t="shared" si="4"/>
        <v>123.05711437628302</v>
      </c>
      <c r="AE69">
        <f>'IDT-1'!E69</f>
        <v>0</v>
      </c>
      <c r="AF69" s="26"/>
      <c r="AG69">
        <f t="shared" si="5"/>
        <v>123.05711437628302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0.63180000000000003</v>
      </c>
      <c r="E70">
        <f>GT_NG!S70</f>
        <v>2.0524473257698546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115.4148420513294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6.38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1.0955039865184735</v>
      </c>
      <c r="AD70">
        <f t="shared" si="4"/>
        <v>123.39358539058077</v>
      </c>
      <c r="AE70">
        <f>'IDT-1'!E70</f>
        <v>0</v>
      </c>
      <c r="AF70" s="26"/>
      <c r="AG70">
        <f t="shared" si="5"/>
        <v>123.39358539058077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0.63180000000000003</v>
      </c>
      <c r="E71">
        <f>GT_NG!S71</f>
        <v>2.0524473257698546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115.41440089483393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6.38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1.0955001043413133</v>
      </c>
      <c r="AD71">
        <f t="shared" si="4"/>
        <v>123.39314811626247</v>
      </c>
      <c r="AE71">
        <f>'IDT-1'!E71</f>
        <v>0</v>
      </c>
      <c r="AF71" s="26"/>
      <c r="AG71">
        <f t="shared" si="5"/>
        <v>123.39314811626247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0.63180000000000003</v>
      </c>
      <c r="E72">
        <f>GT_NG!S72</f>
        <v>2.0524473257698546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115.41436705269867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6.38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1.095499806530523</v>
      </c>
      <c r="AD72">
        <f t="shared" si="4"/>
        <v>123.39311457193799</v>
      </c>
      <c r="AE72">
        <f>'IDT-1'!E72</f>
        <v>0</v>
      </c>
      <c r="AF72" s="26"/>
      <c r="AG72">
        <f t="shared" si="5"/>
        <v>123.39311457193799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0.63180000000000003</v>
      </c>
      <c r="E73">
        <f>GT_NG!S73</f>
        <v>2.0524473257698546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116.48196880531799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6.38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1.1048947019535731</v>
      </c>
      <c r="AD73">
        <f t="shared" si="4"/>
        <v>124.45132142913427</v>
      </c>
      <c r="AE73">
        <f>'IDT-1'!E73</f>
        <v>0</v>
      </c>
      <c r="AF73" s="26"/>
      <c r="AG73">
        <f t="shared" si="5"/>
        <v>124.45132142913427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0.63180000000000003</v>
      </c>
      <c r="E74">
        <f>GT_NG!S74</f>
        <v>2.0524473257698546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116.48166922524219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6.38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1.1048920656489059</v>
      </c>
      <c r="AD74">
        <f t="shared" si="4"/>
        <v>124.45102448536312</v>
      </c>
      <c r="AE74">
        <f>'IDT-1'!E74</f>
        <v>0</v>
      </c>
      <c r="AF74" s="26"/>
      <c r="AG74">
        <f t="shared" si="5"/>
        <v>124.45102448536312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0.63180000000000003</v>
      </c>
      <c r="E75">
        <f>GT_NG!S75</f>
        <v>2.0524473257698546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120.48135461457332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6.38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1.1400892970750198</v>
      </c>
      <c r="AD75">
        <f t="shared" si="4"/>
        <v>128.41551264326816</v>
      </c>
      <c r="AE75">
        <f>'IDT-1'!E75</f>
        <v>0</v>
      </c>
      <c r="AF75" s="26"/>
      <c r="AG75">
        <f t="shared" si="5"/>
        <v>128.41551264326816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0.63180000000000003</v>
      </c>
      <c r="E76">
        <f>GT_NG!S76</f>
        <v>2.0524473257698546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126.08159777417086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6.38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1.1893714368794783</v>
      </c>
      <c r="AD76">
        <f t="shared" si="4"/>
        <v>133.96647366306124</v>
      </c>
      <c r="AE76">
        <f>'IDT-1'!E76</f>
        <v>0</v>
      </c>
      <c r="AF76" s="26"/>
      <c r="AG76">
        <f t="shared" si="5"/>
        <v>133.96647366306124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0.63180000000000003</v>
      </c>
      <c r="E77">
        <f>GT_NG!S77</f>
        <v>2.0524473257698546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129.45626699274769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6.35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1.2188045260029543</v>
      </c>
      <c r="AD77">
        <f t="shared" si="4"/>
        <v>137.28170979251459</v>
      </c>
      <c r="AE77">
        <f>'IDT-1'!E77</f>
        <v>0</v>
      </c>
      <c r="AF77" s="26"/>
      <c r="AG77">
        <f t="shared" si="5"/>
        <v>137.28170979251459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0.63180000000000003</v>
      </c>
      <c r="E78">
        <f>GT_NG!S78</f>
        <v>2.0524473257698546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131.85867844619875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6.35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1.2399457467933237</v>
      </c>
      <c r="AD78">
        <f t="shared" si="4"/>
        <v>139.66298002517527</v>
      </c>
      <c r="AE78">
        <f>'IDT-1'!E78</f>
        <v>0</v>
      </c>
      <c r="AF78" s="26"/>
      <c r="AG78">
        <f t="shared" si="5"/>
        <v>139.66298002517527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0.63180000000000003</v>
      </c>
      <c r="E79">
        <f>GT_NG!S79</f>
        <v>2.1083495145631068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133.55042851113524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6.35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1.2553250866261454</v>
      </c>
      <c r="AD79">
        <f t="shared" si="4"/>
        <v>141.39525293907218</v>
      </c>
      <c r="AE79">
        <f>'IDT-1'!E79</f>
        <v>0</v>
      </c>
      <c r="AF79" s="26"/>
      <c r="AG79">
        <f t="shared" si="5"/>
        <v>141.39525293907218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0.63180000000000003</v>
      </c>
      <c r="E80">
        <f>GT_NG!S80</f>
        <v>2.1083495145631068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133.86216758889233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6.35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1.258068390510408</v>
      </c>
      <c r="AD80">
        <f t="shared" si="4"/>
        <v>141.70424871294503</v>
      </c>
      <c r="AE80">
        <f>'IDT-1'!E80</f>
        <v>0</v>
      </c>
      <c r="AF80" s="26"/>
      <c r="AG80">
        <f t="shared" si="5"/>
        <v>141.70424871294503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0.63180000000000003</v>
      </c>
      <c r="E81">
        <f>GT_NG!S81</f>
        <v>2.1083495145631068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135.04034808143504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6.97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1.2738923788447838</v>
      </c>
      <c r="AD81">
        <f t="shared" si="4"/>
        <v>143.48660521715337</v>
      </c>
      <c r="AE81">
        <f>'IDT-1'!E81</f>
        <v>0</v>
      </c>
      <c r="AF81" s="26"/>
      <c r="AG81">
        <f t="shared" si="5"/>
        <v>143.48660521715337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0.63180000000000003</v>
      </c>
      <c r="E82">
        <f>GT_NG!S82</f>
        <v>2.1083495145631068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135.04032067911953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7.62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1.2796121377044074</v>
      </c>
      <c r="AD82">
        <f t="shared" si="4"/>
        <v>144.13085805597822</v>
      </c>
      <c r="AE82">
        <f>'IDT-1'!E82</f>
        <v>0</v>
      </c>
      <c r="AF82" s="26"/>
      <c r="AG82">
        <f t="shared" si="5"/>
        <v>144.13085805597822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0.63180000000000003</v>
      </c>
      <c r="E83">
        <f>GT_NG!S83</f>
        <v>2.1640710823909535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134.98207108143504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8.2899999999999991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1.2854858910416687</v>
      </c>
      <c r="AD83">
        <f t="shared" si="4"/>
        <v>144.79245627278431</v>
      </c>
      <c r="AE83">
        <f>'IDT-1'!E83</f>
        <v>0</v>
      </c>
      <c r="AF83" s="26"/>
      <c r="AG83">
        <f t="shared" si="5"/>
        <v>144.79245627278431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0.63180000000000003</v>
      </c>
      <c r="E84">
        <f>GT_NG!S84</f>
        <v>2.1640710823909535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133.18230794214713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9.0399999999999991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1.276247975415935</v>
      </c>
      <c r="AD84">
        <f t="shared" si="4"/>
        <v>143.75193104912213</v>
      </c>
      <c r="AE84">
        <f>'IDT-1'!E84</f>
        <v>0</v>
      </c>
      <c r="AF84" s="26"/>
      <c r="AG84">
        <f t="shared" si="5"/>
        <v>143.75193104912213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0.63180000000000003</v>
      </c>
      <c r="E85">
        <f>GT_NG!S85</f>
        <v>2.1640710823909535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133.16110710500442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11.44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1.2971814080490793</v>
      </c>
      <c r="AD85">
        <f t="shared" si="4"/>
        <v>146.10979677934628</v>
      </c>
      <c r="AE85">
        <f>'IDT-1'!E85</f>
        <v>0</v>
      </c>
      <c r="AF85" s="26"/>
      <c r="AG85">
        <f t="shared" si="5"/>
        <v>146.10979677934628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0.63180000000000003</v>
      </c>
      <c r="E86">
        <f>GT_NG!S86</f>
        <v>2.1640710823909535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130.7428064397449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11.44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1.2759003621947955</v>
      </c>
      <c r="AD86">
        <f t="shared" si="4"/>
        <v>143.71277715994106</v>
      </c>
      <c r="AE86">
        <f>'IDT-1'!E86</f>
        <v>0</v>
      </c>
      <c r="AF86" s="26"/>
      <c r="AG86">
        <f t="shared" si="5"/>
        <v>143.71277715994106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0.63180000000000003</v>
      </c>
      <c r="E87">
        <f>GT_NG!S87</f>
        <v>2.1640710823909535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129.23111040642678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11.44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1.262597437101596</v>
      </c>
      <c r="AD87">
        <f t="shared" si="4"/>
        <v>142.21438405171614</v>
      </c>
      <c r="AE87">
        <f>'IDT-1'!E87</f>
        <v>0</v>
      </c>
      <c r="AF87" s="26"/>
      <c r="AG87">
        <f t="shared" si="5"/>
        <v>142.21438405171614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0.63180000000000003</v>
      </c>
      <c r="E88">
        <f>GT_NG!S88</f>
        <v>2.1640710823909535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128.69940541616083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11.44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1.2579184331872557</v>
      </c>
      <c r="AD88">
        <f t="shared" si="4"/>
        <v>141.68735806536452</v>
      </c>
      <c r="AE88">
        <f>'IDT-1'!E88</f>
        <v>0</v>
      </c>
      <c r="AF88" s="26"/>
      <c r="AG88">
        <f t="shared" si="5"/>
        <v>141.68735806536452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0.63180000000000003</v>
      </c>
      <c r="E89">
        <f>GT_NG!S89</f>
        <v>2.1640710823909535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128.54808119822818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11.44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1.2565867800694484</v>
      </c>
      <c r="AD89">
        <f t="shared" si="4"/>
        <v>141.53736550054967</v>
      </c>
      <c r="AE89">
        <f>'IDT-1'!E89</f>
        <v>0</v>
      </c>
      <c r="AF89" s="26"/>
      <c r="AG89">
        <f t="shared" si="5"/>
        <v>141.53736550054967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0.63180000000000003</v>
      </c>
      <c r="E90">
        <f>GT_NG!S90</f>
        <v>2.1640710823909535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128.55764434298945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11.44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1.2566709357433477</v>
      </c>
      <c r="AD90">
        <f t="shared" si="4"/>
        <v>141.54684448963704</v>
      </c>
      <c r="AE90">
        <f>'IDT-1'!E90</f>
        <v>0</v>
      </c>
      <c r="AF90" s="26"/>
      <c r="AG90">
        <f t="shared" si="5"/>
        <v>141.54684448963704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0.63180000000000003</v>
      </c>
      <c r="E91">
        <f>GT_NG!S91</f>
        <v>2.1640710823909535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130.69250916073733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11.44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1.2754577461395289</v>
      </c>
      <c r="AD91">
        <f t="shared" si="4"/>
        <v>143.66292249698876</v>
      </c>
      <c r="AE91">
        <f>'IDT-1'!E91</f>
        <v>0</v>
      </c>
      <c r="AF91" s="26"/>
      <c r="AG91">
        <f t="shared" si="5"/>
        <v>143.66292249698876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0.63180000000000003</v>
      </c>
      <c r="E92">
        <f>GT_NG!S92</f>
        <v>2.2196129032258067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132.95017494086045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11.44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1.2958139730279592</v>
      </c>
      <c r="AD92">
        <f t="shared" si="4"/>
        <v>145.95577387105831</v>
      </c>
      <c r="AE92">
        <f>'IDT-1'!E92</f>
        <v>0</v>
      </c>
      <c r="AF92" s="26"/>
      <c r="AG92">
        <f t="shared" si="5"/>
        <v>145.95577387105831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0.63180000000000003</v>
      </c>
      <c r="E93">
        <f>GT_NG!S93</f>
        <v>2.2196129032258067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132.96986529317536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11.44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1.2959872481283303</v>
      </c>
      <c r="AD93">
        <f t="shared" si="4"/>
        <v>145.97529094827283</v>
      </c>
      <c r="AE93">
        <f>'IDT-1'!E93</f>
        <v>0</v>
      </c>
      <c r="AF93" s="26"/>
      <c r="AG93">
        <f t="shared" si="5"/>
        <v>145.97529094827283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0.63180000000000003</v>
      </c>
      <c r="E94">
        <f>GT_NG!S94</f>
        <v>2.2196129032258067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132.37231548224895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11.44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1.2907288097921781</v>
      </c>
      <c r="AD94">
        <f t="shared" si="4"/>
        <v>145.38299957568259</v>
      </c>
      <c r="AE94">
        <f>'IDT-1'!E94</f>
        <v>0</v>
      </c>
      <c r="AF94" s="26"/>
      <c r="AG94">
        <f t="shared" si="5"/>
        <v>145.38299957568259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0.63180000000000003</v>
      </c>
      <c r="E95">
        <f>GT_NG!S95</f>
        <v>2.1589677419354842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123.89641522701133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11.44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1.2156072101267321</v>
      </c>
      <c r="AD95">
        <f t="shared" si="4"/>
        <v>136.9215757588201</v>
      </c>
      <c r="AE95">
        <f>'IDT-1'!E95</f>
        <v>0</v>
      </c>
      <c r="AF95" s="26"/>
      <c r="AG95">
        <f t="shared" si="5"/>
        <v>136.9215757588201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0.63180000000000003</v>
      </c>
      <c r="E96">
        <f>GT_NG!S96</f>
        <v>2.1589677419354842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121.14490300923434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11.44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1.1913939026102947</v>
      </c>
      <c r="AD96">
        <f t="shared" si="4"/>
        <v>134.19427684855955</v>
      </c>
      <c r="AE96">
        <f>'IDT-1'!E96</f>
        <v>0</v>
      </c>
      <c r="AF96" s="26"/>
      <c r="AG96">
        <f t="shared" si="5"/>
        <v>134.19427684855955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0.63180000000000003</v>
      </c>
      <c r="E97">
        <f>GT_NG!S97</f>
        <v>2.1589677419354842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116.30482525629373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11.44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1.1488012183844172</v>
      </c>
      <c r="AD97">
        <f t="shared" si="4"/>
        <v>129.39679177984479</v>
      </c>
      <c r="AE97">
        <f>'IDT-1'!E97</f>
        <v>0</v>
      </c>
      <c r="AF97" s="26"/>
      <c r="AG97">
        <f t="shared" si="5"/>
        <v>129.39679177984479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0.63180000000000003</v>
      </c>
      <c r="E98">
        <f>GT_NG!S98</f>
        <v>2.1589677419354842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113.67188260819373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11.44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1.1256313230811372</v>
      </c>
      <c r="AD98">
        <f t="shared" si="4"/>
        <v>126.78701902704807</v>
      </c>
      <c r="AE98">
        <f>'IDT-1'!E98</f>
        <v>0</v>
      </c>
      <c r="AF98" s="26"/>
      <c r="AG98">
        <f t="shared" si="5"/>
        <v>126.78701902704807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4.9899255988386383E-2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2.6511558680959331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0.20517000000000027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7.4747500000000036E-2</v>
      </c>
      <c r="AB99" s="117">
        <f t="shared" si="6"/>
        <v>0</v>
      </c>
      <c r="AC99">
        <f t="shared" si="6"/>
        <v>2.6369518595942026E-2</v>
      </c>
      <c r="AD99">
        <f t="shared" si="6"/>
        <v>2.9701666854883779</v>
      </c>
      <c r="AE99">
        <f t="shared" si="6"/>
        <v>0</v>
      </c>
      <c r="AG99">
        <f t="shared" si="6"/>
        <v>2.9701666854883779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226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45046.981215277781</v>
      </c>
    </row>
    <row r="2" spans="1:17">
      <c r="A2" s="31">
        <v>45046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45046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0.112904</v>
      </c>
      <c r="AD3">
        <f>SUM(B3:AB3,AI3:AR3)-AC3</f>
        <v>12.717096</v>
      </c>
      <c r="AE3">
        <f>'IDT-1'!D3</f>
        <v>0</v>
      </c>
      <c r="AF3" s="26"/>
      <c r="AG3">
        <f>SUM(AD3:AF3)</f>
        <v>12.717096</v>
      </c>
      <c r="AI3" s="75">
        <f>PXIL!L3</f>
        <v>0</v>
      </c>
      <c r="AJ3" s="75">
        <f>PXIL!R3</f>
        <v>0</v>
      </c>
      <c r="AK3" s="75">
        <f>RTM_IEX!L3</f>
        <v>12.83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0.11035200000000001</v>
      </c>
      <c r="AD4">
        <f t="shared" ref="AD4:AD67" si="1">SUM(B4:AB4,AI4:AR4)-AC4</f>
        <v>12.429647999999998</v>
      </c>
      <c r="AE4">
        <f>'IDT-1'!D4</f>
        <v>0</v>
      </c>
      <c r="AF4" s="26"/>
      <c r="AG4">
        <f t="shared" ref="AG4:AG67" si="2">SUM(AD4:AF4)</f>
        <v>12.429647999999998</v>
      </c>
      <c r="AI4" s="75">
        <f>PXIL!L4</f>
        <v>0</v>
      </c>
      <c r="AJ4" s="75">
        <f>PXIL!R4</f>
        <v>0</v>
      </c>
      <c r="AK4" s="75">
        <f>RTM_IEX!L4</f>
        <v>12.54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0.11035200000000001</v>
      </c>
      <c r="AD5">
        <f t="shared" si="1"/>
        <v>12.429647999999998</v>
      </c>
      <c r="AE5">
        <f>'IDT-1'!D5</f>
        <v>0</v>
      </c>
      <c r="AF5" s="26"/>
      <c r="AG5">
        <f t="shared" si="2"/>
        <v>12.429647999999998</v>
      </c>
      <c r="AI5" s="75">
        <f>PXIL!L5</f>
        <v>0</v>
      </c>
      <c r="AJ5" s="75">
        <f>PXIL!R5</f>
        <v>0</v>
      </c>
      <c r="AK5" s="75">
        <f>RTM_IEX!L5</f>
        <v>12.54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0.11035200000000001</v>
      </c>
      <c r="AD6">
        <f t="shared" si="1"/>
        <v>12.429647999999998</v>
      </c>
      <c r="AE6">
        <f>'IDT-1'!D6</f>
        <v>0</v>
      </c>
      <c r="AF6" s="26"/>
      <c r="AG6">
        <f t="shared" si="2"/>
        <v>12.429647999999998</v>
      </c>
      <c r="AI6" s="75">
        <f>PXIL!L6</f>
        <v>0</v>
      </c>
      <c r="AJ6" s="75">
        <f>PXIL!R6</f>
        <v>0</v>
      </c>
      <c r="AK6" s="75">
        <f>RTM_IEX!L6</f>
        <v>12.54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0.11035200000000001</v>
      </c>
      <c r="AD7">
        <f t="shared" si="1"/>
        <v>12.429647999999998</v>
      </c>
      <c r="AE7">
        <f>'IDT-1'!D7</f>
        <v>0</v>
      </c>
      <c r="AF7" s="26"/>
      <c r="AG7">
        <f t="shared" si="2"/>
        <v>12.429647999999998</v>
      </c>
      <c r="AI7" s="75">
        <f>PXIL!L7</f>
        <v>0</v>
      </c>
      <c r="AJ7" s="75">
        <f>PXIL!R7</f>
        <v>0</v>
      </c>
      <c r="AK7" s="75">
        <f>RTM_IEX!L7</f>
        <v>12.54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0.10612800000000001</v>
      </c>
      <c r="AD8">
        <f t="shared" si="1"/>
        <v>11.953872</v>
      </c>
      <c r="AE8">
        <f>'IDT-1'!D8</f>
        <v>0</v>
      </c>
      <c r="AF8" s="26"/>
      <c r="AG8">
        <f t="shared" si="2"/>
        <v>11.953872</v>
      </c>
      <c r="AI8" s="75">
        <f>PXIL!L8</f>
        <v>0</v>
      </c>
      <c r="AJ8" s="75">
        <f>PXIL!R8</f>
        <v>0</v>
      </c>
      <c r="AK8" s="75">
        <f>RTM_IEX!L8</f>
        <v>12.06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0.104368</v>
      </c>
      <c r="AD9">
        <f t="shared" si="1"/>
        <v>11.755632</v>
      </c>
      <c r="AE9">
        <f>'IDT-1'!D9</f>
        <v>0</v>
      </c>
      <c r="AF9" s="26"/>
      <c r="AG9">
        <f t="shared" si="2"/>
        <v>11.755632</v>
      </c>
      <c r="AI9" s="75">
        <f>PXIL!L9</f>
        <v>0</v>
      </c>
      <c r="AJ9" s="75">
        <f>PXIL!R9</f>
        <v>0</v>
      </c>
      <c r="AK9" s="75">
        <f>RTM_IEX!L9</f>
        <v>11.86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0.101816</v>
      </c>
      <c r="AD10">
        <f t="shared" si="1"/>
        <v>11.468184000000001</v>
      </c>
      <c r="AE10">
        <f>'IDT-1'!D10</f>
        <v>0</v>
      </c>
      <c r="AF10" s="26"/>
      <c r="AG10">
        <f t="shared" si="2"/>
        <v>11.468184000000001</v>
      </c>
      <c r="AI10" s="75">
        <f>PXIL!L10</f>
        <v>0</v>
      </c>
      <c r="AJ10" s="75">
        <f>PXIL!R10</f>
        <v>0</v>
      </c>
      <c r="AK10" s="75">
        <f>RTM_IEX!L10</f>
        <v>11.57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0.101816</v>
      </c>
      <c r="AD11">
        <f t="shared" si="1"/>
        <v>11.468184000000001</v>
      </c>
      <c r="AE11">
        <f>'IDT-1'!D11</f>
        <v>0</v>
      </c>
      <c r="AF11" s="26"/>
      <c r="AG11">
        <f t="shared" si="2"/>
        <v>11.468184000000001</v>
      </c>
      <c r="AI11" s="75">
        <f>PXIL!L11</f>
        <v>0</v>
      </c>
      <c r="AJ11" s="75">
        <f>PXIL!R11</f>
        <v>0</v>
      </c>
      <c r="AK11" s="75">
        <f>RTM_IEX!L11</f>
        <v>11.57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0.101816</v>
      </c>
      <c r="AD12">
        <f t="shared" si="1"/>
        <v>11.468184000000001</v>
      </c>
      <c r="AE12">
        <f>'IDT-1'!D12</f>
        <v>0</v>
      </c>
      <c r="AF12" s="26"/>
      <c r="AG12">
        <f t="shared" si="2"/>
        <v>11.468184000000001</v>
      </c>
      <c r="AI12" s="75">
        <f>PXIL!L12</f>
        <v>0</v>
      </c>
      <c r="AJ12" s="75">
        <f>PXIL!R12</f>
        <v>0</v>
      </c>
      <c r="AK12" s="75">
        <f>RTM_IEX!L12</f>
        <v>11.57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0.10612800000000001</v>
      </c>
      <c r="AD13">
        <f t="shared" si="1"/>
        <v>11.953872</v>
      </c>
      <c r="AE13">
        <f>'IDT-1'!D13</f>
        <v>0</v>
      </c>
      <c r="AF13" s="26"/>
      <c r="AG13">
        <f t="shared" si="2"/>
        <v>11.953872</v>
      </c>
      <c r="AI13" s="75">
        <f>PXIL!L13</f>
        <v>0</v>
      </c>
      <c r="AJ13" s="75">
        <f>PXIL!R13</f>
        <v>0</v>
      </c>
      <c r="AK13" s="75">
        <f>RTM_IEX!L13</f>
        <v>12.06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0.10612800000000001</v>
      </c>
      <c r="AD14">
        <f t="shared" si="1"/>
        <v>11.953872</v>
      </c>
      <c r="AE14">
        <f>'IDT-1'!D14</f>
        <v>0</v>
      </c>
      <c r="AF14" s="26"/>
      <c r="AG14">
        <f t="shared" si="2"/>
        <v>11.953872</v>
      </c>
      <c r="AI14" s="75">
        <f>PXIL!L14</f>
        <v>0</v>
      </c>
      <c r="AJ14" s="75">
        <f>PXIL!R14</f>
        <v>0</v>
      </c>
      <c r="AK14" s="75">
        <f>RTM_IEX!L14</f>
        <v>12.06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0.11035200000000001</v>
      </c>
      <c r="AD15">
        <f t="shared" si="1"/>
        <v>12.429647999999998</v>
      </c>
      <c r="AE15">
        <f>'IDT-1'!D15</f>
        <v>0</v>
      </c>
      <c r="AF15" s="26"/>
      <c r="AG15">
        <f t="shared" si="2"/>
        <v>12.429647999999998</v>
      </c>
      <c r="AI15" s="75">
        <f>PXIL!L15</f>
        <v>0</v>
      </c>
      <c r="AJ15" s="75">
        <f>PXIL!R15</f>
        <v>0</v>
      </c>
      <c r="AK15" s="75">
        <f>RTM_IEX!L15</f>
        <v>12.54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0.11035200000000001</v>
      </c>
      <c r="AD16">
        <f t="shared" si="1"/>
        <v>12.429647999999998</v>
      </c>
      <c r="AE16">
        <f>'IDT-1'!D16</f>
        <v>0</v>
      </c>
      <c r="AF16" s="26"/>
      <c r="AG16">
        <f t="shared" si="2"/>
        <v>12.429647999999998</v>
      </c>
      <c r="AI16" s="75">
        <f>PXIL!L16</f>
        <v>0</v>
      </c>
      <c r="AJ16" s="75">
        <f>PXIL!R16</f>
        <v>0</v>
      </c>
      <c r="AK16" s="75">
        <f>RTM_IEX!L16</f>
        <v>12.54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0.11035200000000001</v>
      </c>
      <c r="AD17">
        <f t="shared" si="1"/>
        <v>12.429647999999998</v>
      </c>
      <c r="AE17">
        <f>'IDT-1'!D17</f>
        <v>0</v>
      </c>
      <c r="AF17" s="26"/>
      <c r="AG17">
        <f t="shared" si="2"/>
        <v>12.429647999999998</v>
      </c>
      <c r="AI17" s="75">
        <f>PXIL!L17</f>
        <v>0</v>
      </c>
      <c r="AJ17" s="75">
        <f>PXIL!R17</f>
        <v>0</v>
      </c>
      <c r="AK17" s="75">
        <f>RTM_IEX!L17</f>
        <v>12.54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0.11035200000000001</v>
      </c>
      <c r="AD18">
        <f t="shared" si="1"/>
        <v>12.429647999999998</v>
      </c>
      <c r="AE18">
        <f>'IDT-1'!D18</f>
        <v>0</v>
      </c>
      <c r="AF18" s="26"/>
      <c r="AG18">
        <f t="shared" si="2"/>
        <v>12.429647999999998</v>
      </c>
      <c r="AI18" s="75">
        <f>PXIL!L18</f>
        <v>0</v>
      </c>
      <c r="AJ18" s="75">
        <f>PXIL!R18</f>
        <v>0</v>
      </c>
      <c r="AK18" s="75">
        <f>RTM_IEX!L18</f>
        <v>12.54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0.11035200000000001</v>
      </c>
      <c r="AD19">
        <f t="shared" si="1"/>
        <v>12.429647999999998</v>
      </c>
      <c r="AE19">
        <f>'IDT-1'!D19</f>
        <v>0</v>
      </c>
      <c r="AF19" s="26"/>
      <c r="AG19">
        <f t="shared" si="2"/>
        <v>12.429647999999998</v>
      </c>
      <c r="AI19" s="75">
        <f>PXIL!L19</f>
        <v>0</v>
      </c>
      <c r="AJ19" s="75">
        <f>PXIL!R19</f>
        <v>0</v>
      </c>
      <c r="AK19" s="75">
        <f>RTM_IEX!L19</f>
        <v>12.54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0.11035200000000001</v>
      </c>
      <c r="AD20">
        <f t="shared" si="1"/>
        <v>12.429647999999998</v>
      </c>
      <c r="AE20">
        <f>'IDT-1'!D20</f>
        <v>0</v>
      </c>
      <c r="AF20" s="26"/>
      <c r="AG20">
        <f t="shared" si="2"/>
        <v>12.429647999999998</v>
      </c>
      <c r="AI20" s="75">
        <f>PXIL!L20</f>
        <v>0</v>
      </c>
      <c r="AJ20" s="75">
        <f>PXIL!R20</f>
        <v>0</v>
      </c>
      <c r="AK20" s="75">
        <f>RTM_IEX!L20</f>
        <v>12.54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0.11035200000000001</v>
      </c>
      <c r="AD21">
        <f t="shared" si="1"/>
        <v>12.429647999999998</v>
      </c>
      <c r="AE21">
        <f>'IDT-1'!D21</f>
        <v>0</v>
      </c>
      <c r="AF21" s="26"/>
      <c r="AG21">
        <f t="shared" si="2"/>
        <v>12.429647999999998</v>
      </c>
      <c r="AI21" s="75">
        <f>PXIL!L21</f>
        <v>0</v>
      </c>
      <c r="AJ21" s="75">
        <f>PXIL!R21</f>
        <v>0</v>
      </c>
      <c r="AK21" s="75">
        <f>RTM_IEX!L21</f>
        <v>12.54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0.11035200000000001</v>
      </c>
      <c r="AD22">
        <f t="shared" si="1"/>
        <v>12.429647999999998</v>
      </c>
      <c r="AE22">
        <f>'IDT-1'!D22</f>
        <v>0</v>
      </c>
      <c r="AF22" s="26"/>
      <c r="AG22">
        <f t="shared" si="2"/>
        <v>12.429647999999998</v>
      </c>
      <c r="AI22" s="75">
        <f>PXIL!L22</f>
        <v>0</v>
      </c>
      <c r="AJ22" s="75">
        <f>PXIL!R22</f>
        <v>0</v>
      </c>
      <c r="AK22" s="75">
        <f>RTM_IEX!L22</f>
        <v>12.54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0.115456</v>
      </c>
      <c r="AD23">
        <f t="shared" si="1"/>
        <v>13.004543999999999</v>
      </c>
      <c r="AE23">
        <f>'IDT-1'!D23</f>
        <v>0</v>
      </c>
      <c r="AF23" s="26"/>
      <c r="AG23">
        <f t="shared" si="2"/>
        <v>13.004543999999999</v>
      </c>
      <c r="AI23" s="75">
        <f>PXIL!L23</f>
        <v>0</v>
      </c>
      <c r="AJ23" s="75">
        <f>PXIL!R23</f>
        <v>0</v>
      </c>
      <c r="AK23" s="75">
        <f>RTM_IEX!L23</f>
        <v>13.12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0.1188</v>
      </c>
      <c r="AD24">
        <f t="shared" si="1"/>
        <v>13.3812</v>
      </c>
      <c r="AE24">
        <f>'IDT-1'!D24</f>
        <v>0</v>
      </c>
      <c r="AF24" s="26"/>
      <c r="AG24">
        <f t="shared" si="2"/>
        <v>13.3812</v>
      </c>
      <c r="AI24" s="75">
        <f>PXIL!L24</f>
        <v>0</v>
      </c>
      <c r="AJ24" s="75">
        <f>PXIL!R24</f>
        <v>0</v>
      </c>
      <c r="AK24" s="75">
        <f>RTM_IEX!L24</f>
        <v>13.5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0.1188</v>
      </c>
      <c r="AD25">
        <f t="shared" si="1"/>
        <v>13.3812</v>
      </c>
      <c r="AE25">
        <f>'IDT-1'!D25</f>
        <v>0</v>
      </c>
      <c r="AF25" s="26"/>
      <c r="AG25">
        <f t="shared" si="2"/>
        <v>13.3812</v>
      </c>
      <c r="AI25" s="75">
        <f>PXIL!L25</f>
        <v>0</v>
      </c>
      <c r="AJ25" s="75">
        <f>PXIL!R25</f>
        <v>0</v>
      </c>
      <c r="AK25" s="75">
        <f>RTM_IEX!L25</f>
        <v>13.5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0.1188</v>
      </c>
      <c r="AD26">
        <f t="shared" si="1"/>
        <v>13.3812</v>
      </c>
      <c r="AE26">
        <f>'IDT-1'!D26</f>
        <v>0</v>
      </c>
      <c r="AF26" s="26"/>
      <c r="AG26">
        <f t="shared" si="2"/>
        <v>13.3812</v>
      </c>
      <c r="AI26" s="75">
        <f>PXIL!L26</f>
        <v>0</v>
      </c>
      <c r="AJ26" s="75">
        <f>PXIL!R26</f>
        <v>0</v>
      </c>
      <c r="AK26" s="75">
        <f>RTM_IEX!L26</f>
        <v>13.5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0.114576</v>
      </c>
      <c r="AD27">
        <f t="shared" si="1"/>
        <v>12.905424</v>
      </c>
      <c r="AE27">
        <f>'IDT-1'!D27</f>
        <v>0</v>
      </c>
      <c r="AF27" s="26"/>
      <c r="AG27">
        <f t="shared" si="2"/>
        <v>12.905424</v>
      </c>
      <c r="AI27" s="75">
        <f>PXIL!L27</f>
        <v>0</v>
      </c>
      <c r="AJ27" s="75">
        <f>PXIL!R27</f>
        <v>0</v>
      </c>
      <c r="AK27" s="75">
        <f>RTM_IEX!L27</f>
        <v>13.02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0.1188</v>
      </c>
      <c r="AD28">
        <f t="shared" si="1"/>
        <v>13.3812</v>
      </c>
      <c r="AE28">
        <f>'IDT-1'!D28</f>
        <v>0</v>
      </c>
      <c r="AF28" s="26"/>
      <c r="AG28">
        <f t="shared" si="2"/>
        <v>13.3812</v>
      </c>
      <c r="AI28" s="75">
        <f>PXIL!L28</f>
        <v>0</v>
      </c>
      <c r="AJ28" s="75">
        <f>PXIL!R28</f>
        <v>0</v>
      </c>
      <c r="AK28" s="75">
        <f>RTM_IEX!L28</f>
        <v>13.5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0.11624800000000002</v>
      </c>
      <c r="AD29">
        <f t="shared" si="1"/>
        <v>13.093752</v>
      </c>
      <c r="AE29">
        <f>'IDT-1'!D29</f>
        <v>0</v>
      </c>
      <c r="AF29" s="26"/>
      <c r="AG29">
        <f t="shared" si="2"/>
        <v>13.093752</v>
      </c>
      <c r="AI29" s="75">
        <f>PXIL!L29</f>
        <v>0</v>
      </c>
      <c r="AJ29" s="75">
        <f>PXIL!R29</f>
        <v>0</v>
      </c>
      <c r="AK29" s="75">
        <f>RTM_IEX!L29</f>
        <v>13.21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0.4</v>
      </c>
      <c r="AB30" s="117">
        <f>-STOA!R30</f>
        <v>0</v>
      </c>
      <c r="AC30">
        <f t="shared" si="0"/>
        <v>0.11554400000000001</v>
      </c>
      <c r="AD30">
        <f t="shared" si="1"/>
        <v>13.014456000000001</v>
      </c>
      <c r="AE30">
        <f>'IDT-1'!D30</f>
        <v>0</v>
      </c>
      <c r="AF30" s="26"/>
      <c r="AG30">
        <f t="shared" si="2"/>
        <v>13.014456000000001</v>
      </c>
      <c r="AI30" s="75">
        <f>PXIL!L30</f>
        <v>0</v>
      </c>
      <c r="AJ30" s="75">
        <f>PXIL!R30</f>
        <v>0</v>
      </c>
      <c r="AK30" s="75">
        <f>RTM_IEX!L30</f>
        <v>12.73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0.91</v>
      </c>
      <c r="AB31" s="117">
        <f>-STOA!R31</f>
        <v>0</v>
      </c>
      <c r="AC31">
        <f t="shared" si="0"/>
        <v>0.11325600000000001</v>
      </c>
      <c r="AD31">
        <f t="shared" si="1"/>
        <v>12.756744000000001</v>
      </c>
      <c r="AE31">
        <f>'IDT-1'!D31</f>
        <v>0</v>
      </c>
      <c r="AF31" s="26"/>
      <c r="AG31">
        <f t="shared" si="2"/>
        <v>12.756744000000001</v>
      </c>
      <c r="AI31" s="75">
        <f>PXIL!L31</f>
        <v>0</v>
      </c>
      <c r="AJ31" s="75">
        <f>PXIL!R31</f>
        <v>0</v>
      </c>
      <c r="AK31" s="75">
        <f>RTM_IEX!L31</f>
        <v>11.96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1.48</v>
      </c>
      <c r="AB32" s="117">
        <f>-STOA!R32</f>
        <v>0</v>
      </c>
      <c r="AC32">
        <f t="shared" si="0"/>
        <v>0.11149600000000001</v>
      </c>
      <c r="AD32">
        <f t="shared" si="1"/>
        <v>12.558503999999999</v>
      </c>
      <c r="AE32">
        <f>'IDT-1'!D32</f>
        <v>0</v>
      </c>
      <c r="AF32" s="26"/>
      <c r="AG32">
        <f t="shared" si="2"/>
        <v>12.558503999999999</v>
      </c>
      <c r="AI32" s="75">
        <f>PXIL!L32</f>
        <v>0</v>
      </c>
      <c r="AJ32" s="75">
        <f>PXIL!R32</f>
        <v>0</v>
      </c>
      <c r="AK32" s="75">
        <f>RTM_IEX!L32</f>
        <v>11.19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1.31</v>
      </c>
      <c r="AB33" s="117">
        <f>-STOA!R33</f>
        <v>0</v>
      </c>
      <c r="AC33">
        <f t="shared" si="0"/>
        <v>0.11167200000000001</v>
      </c>
      <c r="AD33">
        <f t="shared" si="1"/>
        <v>12.578328000000001</v>
      </c>
      <c r="AE33">
        <f>'IDT-1'!D33</f>
        <v>0</v>
      </c>
      <c r="AF33" s="26"/>
      <c r="AG33">
        <f t="shared" si="2"/>
        <v>12.578328000000001</v>
      </c>
      <c r="AI33" s="75">
        <f>PXIL!L33</f>
        <v>0</v>
      </c>
      <c r="AJ33" s="75">
        <f>PXIL!R33</f>
        <v>0</v>
      </c>
      <c r="AK33" s="75">
        <f>RTM_IEX!L33</f>
        <v>11.38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2.12</v>
      </c>
      <c r="AB34" s="117">
        <f>-STOA!R34</f>
        <v>0</v>
      </c>
      <c r="AC34">
        <f t="shared" si="0"/>
        <v>0.11202400000000001</v>
      </c>
      <c r="AD34">
        <f t="shared" si="1"/>
        <v>12.617976000000001</v>
      </c>
      <c r="AE34">
        <f>'IDT-1'!D34</f>
        <v>0</v>
      </c>
      <c r="AF34" s="26"/>
      <c r="AG34">
        <f t="shared" si="2"/>
        <v>12.617976000000001</v>
      </c>
      <c r="AI34" s="75">
        <f>PXIL!L34</f>
        <v>0</v>
      </c>
      <c r="AJ34" s="75">
        <f>PXIL!R34</f>
        <v>0</v>
      </c>
      <c r="AK34" s="75">
        <f>RTM_IEX!L34</f>
        <v>10.61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2.59</v>
      </c>
      <c r="AB35" s="117">
        <f>-STOA!R35</f>
        <v>0</v>
      </c>
      <c r="AC35">
        <f t="shared" si="0"/>
        <v>0.107712</v>
      </c>
      <c r="AD35">
        <f t="shared" si="1"/>
        <v>12.132288000000001</v>
      </c>
      <c r="AE35">
        <f>'IDT-1'!D35</f>
        <v>0</v>
      </c>
      <c r="AF35" s="26"/>
      <c r="AG35">
        <f t="shared" si="2"/>
        <v>12.132288000000001</v>
      </c>
      <c r="AI35" s="75">
        <f>PXIL!L35</f>
        <v>0</v>
      </c>
      <c r="AJ35" s="75">
        <f>PXIL!R35</f>
        <v>0</v>
      </c>
      <c r="AK35" s="75">
        <f>RTM_IEX!L35</f>
        <v>9.65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2.82</v>
      </c>
      <c r="AB36" s="117">
        <f>-STOA!R36</f>
        <v>0</v>
      </c>
      <c r="AC36">
        <f t="shared" si="0"/>
        <v>0.10973600000000001</v>
      </c>
      <c r="AD36">
        <f t="shared" si="1"/>
        <v>12.360264000000001</v>
      </c>
      <c r="AE36">
        <f>'IDT-1'!D36</f>
        <v>0</v>
      </c>
      <c r="AF36" s="26"/>
      <c r="AG36">
        <f t="shared" si="2"/>
        <v>12.360264000000001</v>
      </c>
      <c r="AI36" s="75">
        <f>PXIL!L36</f>
        <v>0</v>
      </c>
      <c r="AJ36" s="75">
        <f>PXIL!R36</f>
        <v>0</v>
      </c>
      <c r="AK36" s="75">
        <f>RTM_IEX!L36</f>
        <v>9.65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3.47</v>
      </c>
      <c r="AB37" s="117">
        <f>-STOA!R37</f>
        <v>0</v>
      </c>
      <c r="AC37">
        <f t="shared" si="0"/>
        <v>0.10692000000000002</v>
      </c>
      <c r="AD37">
        <f t="shared" si="1"/>
        <v>12.04308</v>
      </c>
      <c r="AE37">
        <f>'IDT-1'!D37</f>
        <v>0</v>
      </c>
      <c r="AF37" s="26"/>
      <c r="AG37">
        <f t="shared" si="2"/>
        <v>12.04308</v>
      </c>
      <c r="AI37" s="75">
        <f>PXIL!L37</f>
        <v>0</v>
      </c>
      <c r="AJ37" s="75">
        <f>PXIL!R37</f>
        <v>0</v>
      </c>
      <c r="AK37" s="75">
        <f>RTM_IEX!L37</f>
        <v>8.68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4.21</v>
      </c>
      <c r="AB38" s="117">
        <f>-STOA!R38</f>
        <v>0</v>
      </c>
      <c r="AC38">
        <f t="shared" si="0"/>
        <v>0.10067200000000001</v>
      </c>
      <c r="AD38">
        <f t="shared" si="1"/>
        <v>11.339328000000002</v>
      </c>
      <c r="AE38">
        <f>'IDT-1'!D38</f>
        <v>0</v>
      </c>
      <c r="AF38" s="26"/>
      <c r="AG38">
        <f t="shared" si="2"/>
        <v>11.339328000000002</v>
      </c>
      <c r="AI38" s="75">
        <f>PXIL!L38</f>
        <v>0</v>
      </c>
      <c r="AJ38" s="75">
        <f>PXIL!R38</f>
        <v>0</v>
      </c>
      <c r="AK38" s="75">
        <f>RTM_IEX!L38</f>
        <v>7.23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3.31</v>
      </c>
      <c r="AB39" s="117">
        <f>-STOA!R39</f>
        <v>0</v>
      </c>
      <c r="AC39">
        <f t="shared" si="0"/>
        <v>0.101288</v>
      </c>
      <c r="AD39">
        <f t="shared" si="1"/>
        <v>11.408712</v>
      </c>
      <c r="AE39">
        <f>'IDT-1'!D39</f>
        <v>0</v>
      </c>
      <c r="AF39" s="26"/>
      <c r="AG39">
        <f t="shared" si="2"/>
        <v>11.408712</v>
      </c>
      <c r="AI39" s="75">
        <f>PXIL!L39</f>
        <v>0</v>
      </c>
      <c r="AJ39" s="75">
        <f>PXIL!R39</f>
        <v>0</v>
      </c>
      <c r="AK39" s="75">
        <f>RTM_IEX!L39</f>
        <v>8.1999999999999993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4.12</v>
      </c>
      <c r="AB40" s="117">
        <f>-STOA!R40</f>
        <v>0</v>
      </c>
      <c r="AC40">
        <f t="shared" si="0"/>
        <v>9.9880000000000024E-2</v>
      </c>
      <c r="AD40">
        <f t="shared" si="1"/>
        <v>11.250120000000001</v>
      </c>
      <c r="AE40">
        <f>'IDT-1'!D40</f>
        <v>0</v>
      </c>
      <c r="AF40" s="26"/>
      <c r="AG40">
        <f t="shared" si="2"/>
        <v>11.250120000000001</v>
      </c>
      <c r="AI40" s="75">
        <f>PXIL!L40</f>
        <v>0</v>
      </c>
      <c r="AJ40" s="75">
        <f>PXIL!R40</f>
        <v>0</v>
      </c>
      <c r="AK40" s="75">
        <f>RTM_IEX!L40</f>
        <v>7.23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5.27</v>
      </c>
      <c r="AB41" s="117">
        <f>-STOA!R41</f>
        <v>0</v>
      </c>
      <c r="AC41">
        <f t="shared" si="0"/>
        <v>0.10577600000000001</v>
      </c>
      <c r="AD41">
        <f t="shared" si="1"/>
        <v>11.914223999999999</v>
      </c>
      <c r="AE41">
        <f>'IDT-1'!D41</f>
        <v>0</v>
      </c>
      <c r="AF41" s="26"/>
      <c r="AG41">
        <f t="shared" si="2"/>
        <v>11.914223999999999</v>
      </c>
      <c r="AI41" s="75">
        <f>PXIL!L41</f>
        <v>0</v>
      </c>
      <c r="AJ41" s="75">
        <f>PXIL!R41</f>
        <v>0</v>
      </c>
      <c r="AK41" s="75">
        <f>RTM_IEX!L41</f>
        <v>6.75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5.83</v>
      </c>
      <c r="AB42" s="117">
        <f>-STOA!R42</f>
        <v>0</v>
      </c>
      <c r="AC42">
        <f t="shared" si="0"/>
        <v>0.110704</v>
      </c>
      <c r="AD42">
        <f t="shared" si="1"/>
        <v>12.469296</v>
      </c>
      <c r="AE42">
        <f>'IDT-1'!D42</f>
        <v>0</v>
      </c>
      <c r="AF42" s="26"/>
      <c r="AG42">
        <f t="shared" si="2"/>
        <v>12.469296</v>
      </c>
      <c r="AI42" s="75">
        <f>PXIL!L42</f>
        <v>0</v>
      </c>
      <c r="AJ42" s="75">
        <f>PXIL!R42</f>
        <v>0</v>
      </c>
      <c r="AK42" s="75">
        <f>RTM_IEX!L42</f>
        <v>6.75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4.3499999999999996</v>
      </c>
      <c r="AB43" s="117">
        <f>-STOA!R43</f>
        <v>0</v>
      </c>
      <c r="AC43">
        <f t="shared" si="0"/>
        <v>0.13411200000000001</v>
      </c>
      <c r="AD43">
        <f t="shared" si="1"/>
        <v>15.105888</v>
      </c>
      <c r="AE43">
        <f>'IDT-1'!D43</f>
        <v>0</v>
      </c>
      <c r="AF43" s="26"/>
      <c r="AG43">
        <f t="shared" si="2"/>
        <v>15.105888</v>
      </c>
      <c r="AI43" s="75">
        <f>PXIL!L43</f>
        <v>0</v>
      </c>
      <c r="AJ43" s="75">
        <f>PXIL!R43</f>
        <v>0</v>
      </c>
      <c r="AK43" s="75">
        <f>RTM_IEX!L43</f>
        <v>10.89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5.45</v>
      </c>
      <c r="AB44" s="117">
        <f>-STOA!R44</f>
        <v>0</v>
      </c>
      <c r="AC44">
        <f t="shared" si="0"/>
        <v>0.13279200000000002</v>
      </c>
      <c r="AD44">
        <f t="shared" si="1"/>
        <v>14.957208</v>
      </c>
      <c r="AE44">
        <f>'IDT-1'!D44</f>
        <v>0</v>
      </c>
      <c r="AF44" s="26"/>
      <c r="AG44">
        <f t="shared" si="2"/>
        <v>14.957208</v>
      </c>
      <c r="AI44" s="75">
        <f>PXIL!L44</f>
        <v>0</v>
      </c>
      <c r="AJ44" s="75">
        <f>PXIL!R44</f>
        <v>0</v>
      </c>
      <c r="AK44" s="75">
        <f>RTM_IEX!L44</f>
        <v>9.64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7.74</v>
      </c>
      <c r="AB45" s="117">
        <f>-STOA!R45</f>
        <v>0</v>
      </c>
      <c r="AC45">
        <f t="shared" si="0"/>
        <v>0.133496</v>
      </c>
      <c r="AD45">
        <f t="shared" si="1"/>
        <v>15.036504000000001</v>
      </c>
      <c r="AE45">
        <f>'IDT-1'!D45</f>
        <v>0</v>
      </c>
      <c r="AF45" s="26"/>
      <c r="AG45">
        <f t="shared" si="2"/>
        <v>15.036504000000001</v>
      </c>
      <c r="AI45" s="75">
        <f>PXIL!L45</f>
        <v>0</v>
      </c>
      <c r="AJ45" s="75">
        <f>PXIL!R45</f>
        <v>0</v>
      </c>
      <c r="AK45" s="75">
        <f>RTM_IEX!L45</f>
        <v>7.43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8.3800000000000008</v>
      </c>
      <c r="AB46" s="117">
        <f>-STOA!R46</f>
        <v>0</v>
      </c>
      <c r="AC46">
        <f t="shared" si="0"/>
        <v>0.13569600000000004</v>
      </c>
      <c r="AD46">
        <f t="shared" si="1"/>
        <v>15.284304000000002</v>
      </c>
      <c r="AE46">
        <f>'IDT-1'!D46</f>
        <v>0</v>
      </c>
      <c r="AF46" s="26"/>
      <c r="AG46">
        <f t="shared" si="2"/>
        <v>15.284304000000002</v>
      </c>
      <c r="AI46" s="75">
        <f>PXIL!L46</f>
        <v>0</v>
      </c>
      <c r="AJ46" s="75">
        <f>PXIL!R46</f>
        <v>0</v>
      </c>
      <c r="AK46" s="75">
        <f>RTM_IEX!L46</f>
        <v>7.04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7.38</v>
      </c>
      <c r="AB47" s="117">
        <f>-STOA!R47</f>
        <v>0</v>
      </c>
      <c r="AC47">
        <f t="shared" si="0"/>
        <v>0.12434400000000001</v>
      </c>
      <c r="AD47">
        <f t="shared" si="1"/>
        <v>14.005655999999998</v>
      </c>
      <c r="AE47">
        <f>'IDT-1'!D47</f>
        <v>0</v>
      </c>
      <c r="AF47" s="26"/>
      <c r="AG47">
        <f t="shared" si="2"/>
        <v>14.005655999999998</v>
      </c>
      <c r="AI47" s="75">
        <f>PXIL!L47</f>
        <v>0</v>
      </c>
      <c r="AJ47" s="75">
        <f>PXIL!R47</f>
        <v>0</v>
      </c>
      <c r="AK47" s="75">
        <f>RTM_IEX!L47</f>
        <v>6.75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8.56</v>
      </c>
      <c r="AB48" s="117">
        <f>-STOA!R48</f>
        <v>0</v>
      </c>
      <c r="AC48">
        <f t="shared" si="0"/>
        <v>0.11774400000000002</v>
      </c>
      <c r="AD48">
        <f t="shared" si="1"/>
        <v>13.262256000000001</v>
      </c>
      <c r="AE48">
        <f>'IDT-1'!D48</f>
        <v>0</v>
      </c>
      <c r="AF48" s="26"/>
      <c r="AG48">
        <f t="shared" si="2"/>
        <v>13.262256000000001</v>
      </c>
      <c r="AI48" s="75">
        <f>PXIL!L48</f>
        <v>0</v>
      </c>
      <c r="AJ48" s="75">
        <f>PXIL!R48</f>
        <v>0</v>
      </c>
      <c r="AK48" s="75">
        <f>RTM_IEX!L48</f>
        <v>4.82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8.75</v>
      </c>
      <c r="AB49" s="117">
        <f>-STOA!R49</f>
        <v>0</v>
      </c>
      <c r="AC49">
        <f t="shared" si="0"/>
        <v>0.12196800000000001</v>
      </c>
      <c r="AD49">
        <f t="shared" si="1"/>
        <v>13.738031999999999</v>
      </c>
      <c r="AE49">
        <f>'IDT-1'!D49</f>
        <v>0</v>
      </c>
      <c r="AF49" s="26"/>
      <c r="AG49">
        <f t="shared" si="2"/>
        <v>13.738031999999999</v>
      </c>
      <c r="AI49" s="75">
        <f>PXIL!L49</f>
        <v>0</v>
      </c>
      <c r="AJ49" s="75">
        <f>PXIL!R49</f>
        <v>0</v>
      </c>
      <c r="AK49" s="75">
        <f>RTM_IEX!L49</f>
        <v>5.1100000000000003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6.62</v>
      </c>
      <c r="AB50" s="117">
        <f>-STOA!R50</f>
        <v>0</v>
      </c>
      <c r="AC50">
        <f t="shared" si="0"/>
        <v>0.109208</v>
      </c>
      <c r="AD50">
        <f t="shared" si="1"/>
        <v>12.300792</v>
      </c>
      <c r="AE50">
        <f>'IDT-1'!D50</f>
        <v>0</v>
      </c>
      <c r="AF50" s="26"/>
      <c r="AG50">
        <f t="shared" si="2"/>
        <v>12.300792</v>
      </c>
      <c r="AI50" s="75">
        <f>PXIL!L50</f>
        <v>0</v>
      </c>
      <c r="AJ50" s="75">
        <f>PXIL!R50</f>
        <v>0</v>
      </c>
      <c r="AK50" s="75">
        <f>RTM_IEX!L50</f>
        <v>5.79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6.93</v>
      </c>
      <c r="AB51" s="117">
        <f>-STOA!R51</f>
        <v>0</v>
      </c>
      <c r="AC51">
        <f t="shared" si="0"/>
        <v>0.107624</v>
      </c>
      <c r="AD51">
        <f t="shared" si="1"/>
        <v>12.122376000000001</v>
      </c>
      <c r="AE51">
        <f>'IDT-1'!D51</f>
        <v>0</v>
      </c>
      <c r="AF51" s="26"/>
      <c r="AG51">
        <f t="shared" si="2"/>
        <v>12.122376000000001</v>
      </c>
      <c r="AI51" s="75">
        <f>PXIL!L51</f>
        <v>0</v>
      </c>
      <c r="AJ51" s="75">
        <f>PXIL!R51</f>
        <v>0</v>
      </c>
      <c r="AK51" s="75">
        <f>RTM_IEX!L51</f>
        <v>5.3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7.24</v>
      </c>
      <c r="AB52" s="117">
        <f>-STOA!R52</f>
        <v>0</v>
      </c>
      <c r="AC52">
        <f t="shared" si="0"/>
        <v>0.11035200000000001</v>
      </c>
      <c r="AD52">
        <f t="shared" si="1"/>
        <v>12.429647999999998</v>
      </c>
      <c r="AE52">
        <f>'IDT-1'!D52</f>
        <v>0</v>
      </c>
      <c r="AF52" s="26"/>
      <c r="AG52">
        <f t="shared" si="2"/>
        <v>12.429647999999998</v>
      </c>
      <c r="AI52" s="75">
        <f>PXIL!L52</f>
        <v>0</v>
      </c>
      <c r="AJ52" s="75">
        <f>PXIL!R52</f>
        <v>0</v>
      </c>
      <c r="AK52" s="75">
        <f>RTM_IEX!L52</f>
        <v>5.3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5.46</v>
      </c>
      <c r="AB53" s="117">
        <f>-STOA!R53</f>
        <v>0</v>
      </c>
      <c r="AC53">
        <f t="shared" si="0"/>
        <v>0.104896</v>
      </c>
      <c r="AD53">
        <f t="shared" si="1"/>
        <v>11.815104</v>
      </c>
      <c r="AE53">
        <f>'IDT-1'!D53</f>
        <v>0</v>
      </c>
      <c r="AF53" s="26"/>
      <c r="AG53">
        <f t="shared" si="2"/>
        <v>11.815104</v>
      </c>
      <c r="AI53" s="75">
        <f>PXIL!L53</f>
        <v>0</v>
      </c>
      <c r="AJ53" s="75">
        <f>PXIL!R53</f>
        <v>0</v>
      </c>
      <c r="AK53" s="75">
        <f>RTM_IEX!L53</f>
        <v>6.46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7.16</v>
      </c>
      <c r="AB54" s="117">
        <f>-STOA!R54</f>
        <v>0</v>
      </c>
      <c r="AC54">
        <f t="shared" si="0"/>
        <v>0.10542400000000002</v>
      </c>
      <c r="AD54">
        <f t="shared" si="1"/>
        <v>11.874576000000001</v>
      </c>
      <c r="AE54">
        <f>'IDT-1'!D54</f>
        <v>0</v>
      </c>
      <c r="AF54" s="26"/>
      <c r="AG54">
        <f t="shared" si="2"/>
        <v>11.874576000000001</v>
      </c>
      <c r="AI54" s="75">
        <f>PXIL!L54</f>
        <v>0</v>
      </c>
      <c r="AJ54" s="75">
        <f>PXIL!R54</f>
        <v>0</v>
      </c>
      <c r="AK54" s="75">
        <f>RTM_IEX!L54</f>
        <v>4.82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8.86</v>
      </c>
      <c r="AB55" s="117">
        <f>-STOA!R55</f>
        <v>0</v>
      </c>
      <c r="AC55">
        <f t="shared" si="0"/>
        <v>0.10339999999999999</v>
      </c>
      <c r="AD55">
        <f t="shared" si="1"/>
        <v>11.646599999999999</v>
      </c>
      <c r="AE55">
        <f>'IDT-1'!D55</f>
        <v>0</v>
      </c>
      <c r="AF55" s="26"/>
      <c r="AG55">
        <f t="shared" si="2"/>
        <v>11.646599999999999</v>
      </c>
      <c r="AI55" s="75">
        <f>PXIL!L55</f>
        <v>0</v>
      </c>
      <c r="AJ55" s="75">
        <f>PXIL!R55</f>
        <v>0</v>
      </c>
      <c r="AK55" s="75">
        <f>RTM_IEX!L55</f>
        <v>2.89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7.47</v>
      </c>
      <c r="AB56" s="117">
        <f>-STOA!R56</f>
        <v>0</v>
      </c>
      <c r="AC56">
        <f t="shared" si="0"/>
        <v>0.10392800000000001</v>
      </c>
      <c r="AD56">
        <f t="shared" si="1"/>
        <v>11.706071999999999</v>
      </c>
      <c r="AE56">
        <f>'IDT-1'!D56</f>
        <v>0</v>
      </c>
      <c r="AF56" s="26"/>
      <c r="AG56">
        <f t="shared" si="2"/>
        <v>11.706071999999999</v>
      </c>
      <c r="AI56" s="75">
        <f>PXIL!L56</f>
        <v>0</v>
      </c>
      <c r="AJ56" s="75">
        <f>PXIL!R56</f>
        <v>0</v>
      </c>
      <c r="AK56" s="75">
        <f>RTM_IEX!L56</f>
        <v>4.34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7.68</v>
      </c>
      <c r="AB57" s="117">
        <f>-STOA!R57</f>
        <v>0</v>
      </c>
      <c r="AC57">
        <f t="shared" si="0"/>
        <v>0.114312</v>
      </c>
      <c r="AD57">
        <f t="shared" si="1"/>
        <v>12.875687999999998</v>
      </c>
      <c r="AE57">
        <f>'IDT-1'!D57</f>
        <v>0</v>
      </c>
      <c r="AF57" s="26"/>
      <c r="AG57">
        <f t="shared" si="2"/>
        <v>12.875687999999998</v>
      </c>
      <c r="AI57" s="75">
        <f>PXIL!L57</f>
        <v>0</v>
      </c>
      <c r="AJ57" s="75">
        <f>PXIL!R57</f>
        <v>0</v>
      </c>
      <c r="AK57" s="75">
        <f>RTM_IEX!L57</f>
        <v>5.31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6.31</v>
      </c>
      <c r="AB58" s="117">
        <f>-STOA!R58</f>
        <v>0</v>
      </c>
      <c r="AC58">
        <f t="shared" si="0"/>
        <v>0.114928</v>
      </c>
      <c r="AD58">
        <f t="shared" si="1"/>
        <v>12.945071999999998</v>
      </c>
      <c r="AE58">
        <f>'IDT-1'!D58</f>
        <v>0</v>
      </c>
      <c r="AF58" s="26"/>
      <c r="AG58">
        <f t="shared" si="2"/>
        <v>12.945071999999998</v>
      </c>
      <c r="AI58" s="75">
        <f>PXIL!L58</f>
        <v>0</v>
      </c>
      <c r="AJ58" s="75">
        <f>PXIL!R58</f>
        <v>0</v>
      </c>
      <c r="AK58" s="75">
        <f>RTM_IEX!L58</f>
        <v>6.75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3.85</v>
      </c>
      <c r="AB59" s="117">
        <f>-STOA!R59</f>
        <v>0</v>
      </c>
      <c r="AC59">
        <f t="shared" si="0"/>
        <v>0.11624799999999999</v>
      </c>
      <c r="AD59">
        <f t="shared" si="1"/>
        <v>13.093751999999999</v>
      </c>
      <c r="AE59">
        <f>'IDT-1'!D59</f>
        <v>0</v>
      </c>
      <c r="AF59" s="26"/>
      <c r="AG59">
        <f t="shared" si="2"/>
        <v>13.093751999999999</v>
      </c>
      <c r="AI59" s="75">
        <f>PXIL!L59</f>
        <v>0</v>
      </c>
      <c r="AJ59" s="75">
        <f>PXIL!R59</f>
        <v>0</v>
      </c>
      <c r="AK59" s="75">
        <f>RTM_IEX!L59</f>
        <v>9.36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5.65</v>
      </c>
      <c r="AB60" s="117">
        <f>-STOA!R60</f>
        <v>0</v>
      </c>
      <c r="AC60">
        <f t="shared" si="0"/>
        <v>0.12020800000000001</v>
      </c>
      <c r="AD60">
        <f t="shared" si="1"/>
        <v>13.539792</v>
      </c>
      <c r="AE60">
        <f>'IDT-1'!D60</f>
        <v>0</v>
      </c>
      <c r="AF60" s="26"/>
      <c r="AG60">
        <f t="shared" si="2"/>
        <v>13.539792</v>
      </c>
      <c r="AI60" s="75">
        <f>PXIL!L60</f>
        <v>0</v>
      </c>
      <c r="AJ60" s="75">
        <f>PXIL!R60</f>
        <v>0</v>
      </c>
      <c r="AK60" s="75">
        <f>RTM_IEX!L60</f>
        <v>8.01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5.84</v>
      </c>
      <c r="AB61" s="117">
        <f>-STOA!R61</f>
        <v>0</v>
      </c>
      <c r="AC61">
        <f t="shared" si="0"/>
        <v>0.11932799999999999</v>
      </c>
      <c r="AD61">
        <f t="shared" si="1"/>
        <v>13.440671999999999</v>
      </c>
      <c r="AE61">
        <f>'IDT-1'!D61</f>
        <v>0</v>
      </c>
      <c r="AF61" s="26"/>
      <c r="AG61">
        <f t="shared" si="2"/>
        <v>13.440671999999999</v>
      </c>
      <c r="AI61" s="75">
        <f>PXIL!L61</f>
        <v>0</v>
      </c>
      <c r="AJ61" s="75">
        <f>PXIL!R61</f>
        <v>0</v>
      </c>
      <c r="AK61" s="75">
        <f>RTM_IEX!L61</f>
        <v>7.72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6.29</v>
      </c>
      <c r="AB62" s="117">
        <f>-STOA!R62</f>
        <v>0</v>
      </c>
      <c r="AC62">
        <f t="shared" si="0"/>
        <v>0.11730400000000002</v>
      </c>
      <c r="AD62">
        <f t="shared" si="1"/>
        <v>13.212695999999999</v>
      </c>
      <c r="AE62">
        <f>'IDT-1'!D62</f>
        <v>0</v>
      </c>
      <c r="AF62" s="26"/>
      <c r="AG62">
        <f t="shared" si="2"/>
        <v>13.212695999999999</v>
      </c>
      <c r="AI62" s="75">
        <f>PXIL!L62</f>
        <v>0</v>
      </c>
      <c r="AJ62" s="75">
        <f>PXIL!R62</f>
        <v>0</v>
      </c>
      <c r="AK62" s="75">
        <f>RTM_IEX!L62</f>
        <v>7.04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5.71</v>
      </c>
      <c r="AB63" s="117">
        <f>-STOA!R63</f>
        <v>0</v>
      </c>
      <c r="AC63">
        <f t="shared" si="0"/>
        <v>0.115632</v>
      </c>
      <c r="AD63">
        <f t="shared" si="1"/>
        <v>13.024368000000001</v>
      </c>
      <c r="AE63">
        <f>'IDT-1'!D63</f>
        <v>0</v>
      </c>
      <c r="AF63" s="26"/>
      <c r="AG63">
        <f t="shared" si="2"/>
        <v>13.024368000000001</v>
      </c>
      <c r="AI63" s="75">
        <f>PXIL!L63</f>
        <v>0</v>
      </c>
      <c r="AJ63" s="75">
        <f>PXIL!R63</f>
        <v>0</v>
      </c>
      <c r="AK63" s="75">
        <f>RTM_IEX!L63</f>
        <v>7.43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5.0199999999999996</v>
      </c>
      <c r="AB64" s="117">
        <f>-STOA!R64</f>
        <v>0</v>
      </c>
      <c r="AC64">
        <f t="shared" si="0"/>
        <v>0.113784</v>
      </c>
      <c r="AD64">
        <f t="shared" si="1"/>
        <v>12.816215999999999</v>
      </c>
      <c r="AE64">
        <f>'IDT-1'!D64</f>
        <v>0</v>
      </c>
      <c r="AF64" s="26"/>
      <c r="AG64">
        <f t="shared" si="2"/>
        <v>12.816215999999999</v>
      </c>
      <c r="AI64" s="75">
        <f>PXIL!L64</f>
        <v>0</v>
      </c>
      <c r="AJ64" s="75">
        <f>PXIL!R64</f>
        <v>0</v>
      </c>
      <c r="AK64" s="75">
        <f>RTM_IEX!L64</f>
        <v>7.91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4.37</v>
      </c>
      <c r="AB65" s="117">
        <f>-STOA!R65</f>
        <v>0</v>
      </c>
      <c r="AC65">
        <f t="shared" si="0"/>
        <v>9.7855999999999999E-2</v>
      </c>
      <c r="AD65">
        <f t="shared" si="1"/>
        <v>11.022144000000001</v>
      </c>
      <c r="AE65">
        <f>'IDT-1'!D65</f>
        <v>0</v>
      </c>
      <c r="AF65" s="26"/>
      <c r="AG65">
        <f t="shared" si="2"/>
        <v>11.022144000000001</v>
      </c>
      <c r="AI65" s="75">
        <f>PXIL!L65</f>
        <v>0</v>
      </c>
      <c r="AJ65" s="75">
        <f>PXIL!R65</f>
        <v>0</v>
      </c>
      <c r="AK65" s="75">
        <f>RTM_IEX!L65</f>
        <v>6.75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3.47</v>
      </c>
      <c r="AB66" s="117">
        <f>-STOA!R66</f>
        <v>0</v>
      </c>
      <c r="AC66">
        <f t="shared" si="0"/>
        <v>8.9936000000000002E-2</v>
      </c>
      <c r="AD66">
        <f t="shared" si="1"/>
        <v>10.130064000000001</v>
      </c>
      <c r="AE66">
        <f>'IDT-1'!D66</f>
        <v>0</v>
      </c>
      <c r="AF66" s="26"/>
      <c r="AG66">
        <f t="shared" si="2"/>
        <v>10.130064000000001</v>
      </c>
      <c r="AI66" s="75">
        <f>PXIL!L66</f>
        <v>0</v>
      </c>
      <c r="AJ66" s="75">
        <f>PXIL!R66</f>
        <v>0</v>
      </c>
      <c r="AK66" s="75">
        <f>RTM_IEX!L66</f>
        <v>6.75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0.98</v>
      </c>
      <c r="AB67" s="117">
        <f>-STOA!R67</f>
        <v>0</v>
      </c>
      <c r="AC67">
        <f t="shared" si="0"/>
        <v>8.9232000000000006E-2</v>
      </c>
      <c r="AD67">
        <f t="shared" si="1"/>
        <v>10.050768</v>
      </c>
      <c r="AE67">
        <f>'IDT-1'!D67</f>
        <v>0</v>
      </c>
      <c r="AF67" s="26"/>
      <c r="AG67">
        <f t="shared" si="2"/>
        <v>10.050768</v>
      </c>
      <c r="AI67" s="75">
        <f>PXIL!L67</f>
        <v>0</v>
      </c>
      <c r="AJ67" s="75">
        <f>PXIL!R67</f>
        <v>0</v>
      </c>
      <c r="AK67" s="75">
        <f>RTM_IEX!L67</f>
        <v>9.16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9.3368000000000007E-2</v>
      </c>
      <c r="AD68">
        <f t="shared" ref="AD68:AD98" si="4">SUM(B68:AB68,AI68:AR68)-AC68</f>
        <v>10.516632</v>
      </c>
      <c r="AE68">
        <f>'IDT-1'!D68</f>
        <v>0</v>
      </c>
      <c r="AF68" s="26"/>
      <c r="AG68">
        <f t="shared" ref="AG68:AG98" si="5">SUM(AD68:AF68)</f>
        <v>10.516632</v>
      </c>
      <c r="AI68" s="75">
        <f>PXIL!L68</f>
        <v>0</v>
      </c>
      <c r="AJ68" s="75">
        <f>PXIL!R68</f>
        <v>0</v>
      </c>
      <c r="AK68" s="75">
        <f>RTM_IEX!L68</f>
        <v>10.61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9.7591999999999998E-2</v>
      </c>
      <c r="AD69">
        <f t="shared" si="4"/>
        <v>10.992407999999999</v>
      </c>
      <c r="AE69">
        <f>'IDT-1'!D69</f>
        <v>0</v>
      </c>
      <c r="AF69" s="26"/>
      <c r="AG69">
        <f t="shared" si="5"/>
        <v>10.992407999999999</v>
      </c>
      <c r="AI69" s="75">
        <f>PXIL!L69</f>
        <v>0</v>
      </c>
      <c r="AJ69" s="75">
        <f>PXIL!R69</f>
        <v>0</v>
      </c>
      <c r="AK69" s="75">
        <f>RTM_IEX!L69</f>
        <v>11.09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0.103576</v>
      </c>
      <c r="AD70">
        <f t="shared" si="4"/>
        <v>11.666423999999999</v>
      </c>
      <c r="AE70">
        <f>'IDT-1'!D70</f>
        <v>0</v>
      </c>
      <c r="AF70" s="26"/>
      <c r="AG70">
        <f t="shared" si="5"/>
        <v>11.666423999999999</v>
      </c>
      <c r="AI70" s="75">
        <f>PXIL!L70</f>
        <v>0</v>
      </c>
      <c r="AJ70" s="75">
        <f>PXIL!R70</f>
        <v>0</v>
      </c>
      <c r="AK70" s="75">
        <f>RTM_IEX!L70</f>
        <v>11.77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0.11035200000000001</v>
      </c>
      <c r="AD71">
        <f t="shared" si="4"/>
        <v>12.429647999999998</v>
      </c>
      <c r="AE71">
        <f>'IDT-1'!D71</f>
        <v>0</v>
      </c>
      <c r="AF71" s="26"/>
      <c r="AG71">
        <f t="shared" si="5"/>
        <v>12.429647999999998</v>
      </c>
      <c r="AI71" s="75">
        <f>PXIL!L71</f>
        <v>0</v>
      </c>
      <c r="AJ71" s="75">
        <f>PXIL!R71</f>
        <v>0</v>
      </c>
      <c r="AK71" s="75">
        <f>RTM_IEX!L71</f>
        <v>12.54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0.11035200000000001</v>
      </c>
      <c r="AD72">
        <f t="shared" si="4"/>
        <v>12.429647999999998</v>
      </c>
      <c r="AE72">
        <f>'IDT-1'!D72</f>
        <v>0</v>
      </c>
      <c r="AF72" s="26"/>
      <c r="AG72">
        <f t="shared" si="5"/>
        <v>12.429647999999998</v>
      </c>
      <c r="AI72" s="75">
        <f>PXIL!L72</f>
        <v>0</v>
      </c>
      <c r="AJ72" s="75">
        <f>PXIL!R72</f>
        <v>0</v>
      </c>
      <c r="AK72" s="75">
        <f>RTM_IEX!L72</f>
        <v>12.54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0.1188</v>
      </c>
      <c r="AD73">
        <f t="shared" si="4"/>
        <v>13.3812</v>
      </c>
      <c r="AE73">
        <f>'IDT-1'!D73</f>
        <v>0</v>
      </c>
      <c r="AF73" s="26"/>
      <c r="AG73">
        <f t="shared" si="5"/>
        <v>13.3812</v>
      </c>
      <c r="AI73" s="75">
        <f>PXIL!L73</f>
        <v>0</v>
      </c>
      <c r="AJ73" s="75">
        <f>PXIL!R73</f>
        <v>0</v>
      </c>
      <c r="AK73" s="75">
        <f>RTM_IEX!L73</f>
        <v>13.5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0.12223200000000001</v>
      </c>
      <c r="AD74">
        <f t="shared" si="4"/>
        <v>13.767768</v>
      </c>
      <c r="AE74">
        <f>'IDT-1'!D74</f>
        <v>0</v>
      </c>
      <c r="AF74" s="26"/>
      <c r="AG74">
        <f t="shared" si="5"/>
        <v>13.767768</v>
      </c>
      <c r="AI74" s="75">
        <f>PXIL!L74</f>
        <v>0</v>
      </c>
      <c r="AJ74" s="75">
        <f>PXIL!R74</f>
        <v>0</v>
      </c>
      <c r="AK74" s="75">
        <f>RTM_IEX!L74</f>
        <v>13.89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0.12223200000000001</v>
      </c>
      <c r="AD75">
        <f t="shared" si="4"/>
        <v>13.767768</v>
      </c>
      <c r="AE75">
        <f>'IDT-1'!D75</f>
        <v>0</v>
      </c>
      <c r="AF75" s="26"/>
      <c r="AG75">
        <f t="shared" si="5"/>
        <v>13.767768</v>
      </c>
      <c r="AI75" s="75">
        <f>PXIL!L75</f>
        <v>0</v>
      </c>
      <c r="AJ75" s="75">
        <f>PXIL!R75</f>
        <v>0</v>
      </c>
      <c r="AK75" s="75">
        <f>RTM_IEX!L75</f>
        <v>13.89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0.127336</v>
      </c>
      <c r="AD76">
        <f t="shared" si="4"/>
        <v>14.342664000000001</v>
      </c>
      <c r="AE76">
        <f>'IDT-1'!D76</f>
        <v>0</v>
      </c>
      <c r="AF76" s="26"/>
      <c r="AG76">
        <f t="shared" si="5"/>
        <v>14.342664000000001</v>
      </c>
      <c r="AI76" s="75">
        <f>PXIL!L76</f>
        <v>0</v>
      </c>
      <c r="AJ76" s="75">
        <f>PXIL!R76</f>
        <v>0</v>
      </c>
      <c r="AK76" s="75">
        <f>RTM_IEX!L76</f>
        <v>14.47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0.129888</v>
      </c>
      <c r="AD77">
        <f t="shared" si="4"/>
        <v>14.630112</v>
      </c>
      <c r="AE77">
        <f>'IDT-1'!D77</f>
        <v>0</v>
      </c>
      <c r="AF77" s="26"/>
      <c r="AG77">
        <f t="shared" si="5"/>
        <v>14.630112</v>
      </c>
      <c r="AI77" s="75">
        <f>PXIL!L77</f>
        <v>0</v>
      </c>
      <c r="AJ77" s="75">
        <f>PXIL!R77</f>
        <v>0</v>
      </c>
      <c r="AK77" s="75">
        <f>RTM_IEX!L77</f>
        <v>14.76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0.13578400000000002</v>
      </c>
      <c r="AD78">
        <f t="shared" si="4"/>
        <v>15.294216</v>
      </c>
      <c r="AE78">
        <f>'IDT-1'!D78</f>
        <v>0</v>
      </c>
      <c r="AF78" s="26"/>
      <c r="AG78">
        <f t="shared" si="5"/>
        <v>15.294216</v>
      </c>
      <c r="AI78" s="75">
        <f>PXIL!L78</f>
        <v>0</v>
      </c>
      <c r="AJ78" s="75">
        <f>PXIL!R78</f>
        <v>0</v>
      </c>
      <c r="AK78" s="75">
        <f>RTM_IEX!L78</f>
        <v>15.43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0.14000800000000002</v>
      </c>
      <c r="AD79">
        <f t="shared" si="4"/>
        <v>15.769992</v>
      </c>
      <c r="AE79">
        <f>'IDT-1'!D79</f>
        <v>0</v>
      </c>
      <c r="AF79" s="26"/>
      <c r="AG79">
        <f t="shared" si="5"/>
        <v>15.769992</v>
      </c>
      <c r="AI79" s="75">
        <f>PXIL!L79</f>
        <v>0</v>
      </c>
      <c r="AJ79" s="75">
        <f>PXIL!R79</f>
        <v>0</v>
      </c>
      <c r="AK79" s="75">
        <f>RTM_IEX!L79</f>
        <v>15.91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0.14423200000000003</v>
      </c>
      <c r="AD80">
        <f t="shared" si="4"/>
        <v>16.245768000000002</v>
      </c>
      <c r="AE80">
        <f>'IDT-1'!D80</f>
        <v>0</v>
      </c>
      <c r="AF80" s="26"/>
      <c r="AG80">
        <f t="shared" si="5"/>
        <v>16.245768000000002</v>
      </c>
      <c r="AI80" s="75">
        <f>PXIL!L80</f>
        <v>0</v>
      </c>
      <c r="AJ80" s="75">
        <f>PXIL!R80</f>
        <v>0</v>
      </c>
      <c r="AK80" s="75">
        <f>RTM_IEX!L80</f>
        <v>16.39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0.14432</v>
      </c>
      <c r="AD81">
        <f t="shared" si="4"/>
        <v>16.255679999999998</v>
      </c>
      <c r="AE81">
        <f>'IDT-1'!D81</f>
        <v>0</v>
      </c>
      <c r="AF81" s="26"/>
      <c r="AG81">
        <f t="shared" si="5"/>
        <v>16.255679999999998</v>
      </c>
      <c r="AI81" s="75">
        <f>PXIL!L81</f>
        <v>0</v>
      </c>
      <c r="AJ81" s="75">
        <f>PXIL!R81</f>
        <v>0</v>
      </c>
      <c r="AK81" s="75">
        <f>RTM_IEX!L81</f>
        <v>16.399999999999999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0.14432</v>
      </c>
      <c r="AD82">
        <f t="shared" si="4"/>
        <v>16.255679999999998</v>
      </c>
      <c r="AE82">
        <f>'IDT-1'!D82</f>
        <v>0</v>
      </c>
      <c r="AF82" s="26"/>
      <c r="AG82">
        <f t="shared" si="5"/>
        <v>16.255679999999998</v>
      </c>
      <c r="AI82" s="75">
        <f>PXIL!L82</f>
        <v>0</v>
      </c>
      <c r="AJ82" s="75">
        <f>PXIL!R82</f>
        <v>0</v>
      </c>
      <c r="AK82" s="75">
        <f>RTM_IEX!L82</f>
        <v>16.399999999999999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0.14854400000000001</v>
      </c>
      <c r="AD83">
        <f t="shared" si="4"/>
        <v>16.731455999999998</v>
      </c>
      <c r="AE83">
        <f>'IDT-1'!D83</f>
        <v>0</v>
      </c>
      <c r="AF83" s="26"/>
      <c r="AG83">
        <f t="shared" si="5"/>
        <v>16.731455999999998</v>
      </c>
      <c r="AI83" s="75">
        <f>PXIL!L83</f>
        <v>0</v>
      </c>
      <c r="AJ83" s="75">
        <f>PXIL!R83</f>
        <v>0</v>
      </c>
      <c r="AK83" s="75">
        <f>RTM_IEX!L83</f>
        <v>16.88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0.14854400000000001</v>
      </c>
      <c r="AD84">
        <f t="shared" si="4"/>
        <v>16.731455999999998</v>
      </c>
      <c r="AE84">
        <f>'IDT-1'!D84</f>
        <v>0</v>
      </c>
      <c r="AF84" s="26"/>
      <c r="AG84">
        <f t="shared" si="5"/>
        <v>16.731455999999998</v>
      </c>
      <c r="AI84" s="75">
        <f>PXIL!L84</f>
        <v>0</v>
      </c>
      <c r="AJ84" s="75">
        <f>PXIL!R84</f>
        <v>0</v>
      </c>
      <c r="AK84" s="75">
        <f>RTM_IEX!L84</f>
        <v>16.88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0.14854400000000001</v>
      </c>
      <c r="AD85">
        <f t="shared" si="4"/>
        <v>16.731455999999998</v>
      </c>
      <c r="AE85">
        <f>'IDT-1'!D85</f>
        <v>0</v>
      </c>
      <c r="AF85" s="26"/>
      <c r="AG85">
        <f t="shared" si="5"/>
        <v>16.731455999999998</v>
      </c>
      <c r="AI85" s="75">
        <f>PXIL!L85</f>
        <v>0</v>
      </c>
      <c r="AJ85" s="75">
        <f>PXIL!R85</f>
        <v>0</v>
      </c>
      <c r="AK85" s="75">
        <f>RTM_IEX!L85</f>
        <v>16.88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0.14854400000000001</v>
      </c>
      <c r="AD86">
        <f t="shared" si="4"/>
        <v>16.731455999999998</v>
      </c>
      <c r="AE86">
        <f>'IDT-1'!D86</f>
        <v>0</v>
      </c>
      <c r="AF86" s="26"/>
      <c r="AG86">
        <f t="shared" si="5"/>
        <v>16.731455999999998</v>
      </c>
      <c r="AI86" s="75">
        <f>PXIL!L86</f>
        <v>0</v>
      </c>
      <c r="AJ86" s="75">
        <f>PXIL!R86</f>
        <v>0</v>
      </c>
      <c r="AK86" s="75">
        <f>RTM_IEX!L86</f>
        <v>16.88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0.14432</v>
      </c>
      <c r="AD87">
        <f t="shared" si="4"/>
        <v>16.255679999999998</v>
      </c>
      <c r="AE87">
        <f>'IDT-1'!D87</f>
        <v>0</v>
      </c>
      <c r="AF87" s="26"/>
      <c r="AG87">
        <f t="shared" si="5"/>
        <v>16.255679999999998</v>
      </c>
      <c r="AI87" s="75">
        <f>PXIL!L87</f>
        <v>0</v>
      </c>
      <c r="AJ87" s="75">
        <f>PXIL!R87</f>
        <v>0</v>
      </c>
      <c r="AK87" s="75">
        <f>RTM_IEX!L87</f>
        <v>16.399999999999999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0.14088800000000001</v>
      </c>
      <c r="AD88">
        <f t="shared" si="4"/>
        <v>15.869112000000001</v>
      </c>
      <c r="AE88">
        <f>'IDT-1'!D88</f>
        <v>0</v>
      </c>
      <c r="AF88" s="26"/>
      <c r="AG88">
        <f t="shared" si="5"/>
        <v>15.869112000000001</v>
      </c>
      <c r="AI88" s="75">
        <f>PXIL!L88</f>
        <v>0</v>
      </c>
      <c r="AJ88" s="75">
        <f>PXIL!R88</f>
        <v>0</v>
      </c>
      <c r="AK88" s="75">
        <f>RTM_IEX!L88</f>
        <v>16.010000000000002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0.14088800000000001</v>
      </c>
      <c r="AD89">
        <f t="shared" si="4"/>
        <v>15.869112000000001</v>
      </c>
      <c r="AE89">
        <f>'IDT-1'!D89</f>
        <v>0</v>
      </c>
      <c r="AF89" s="26"/>
      <c r="AG89">
        <f t="shared" si="5"/>
        <v>15.869112000000001</v>
      </c>
      <c r="AI89" s="75">
        <f>PXIL!L89</f>
        <v>0</v>
      </c>
      <c r="AJ89" s="75">
        <f>PXIL!R89</f>
        <v>0</v>
      </c>
      <c r="AK89" s="75">
        <f>RTM_IEX!L89</f>
        <v>16.010000000000002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0.14088800000000001</v>
      </c>
      <c r="AD90">
        <f t="shared" si="4"/>
        <v>15.869112000000001</v>
      </c>
      <c r="AE90">
        <f>'IDT-1'!D90</f>
        <v>0</v>
      </c>
      <c r="AF90" s="26"/>
      <c r="AG90">
        <f t="shared" si="5"/>
        <v>15.869112000000001</v>
      </c>
      <c r="AI90" s="75">
        <f>PXIL!L90</f>
        <v>0</v>
      </c>
      <c r="AJ90" s="75">
        <f>PXIL!R90</f>
        <v>0</v>
      </c>
      <c r="AK90" s="75">
        <f>RTM_IEX!L90</f>
        <v>16.010000000000002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0.14088800000000001</v>
      </c>
      <c r="AD91">
        <f t="shared" si="4"/>
        <v>15.869112000000001</v>
      </c>
      <c r="AE91">
        <f>'IDT-1'!D91</f>
        <v>0</v>
      </c>
      <c r="AF91" s="26"/>
      <c r="AG91">
        <f t="shared" si="5"/>
        <v>15.869112000000001</v>
      </c>
      <c r="AI91" s="75">
        <f>PXIL!L91</f>
        <v>0</v>
      </c>
      <c r="AJ91" s="75">
        <f>PXIL!R91</f>
        <v>0</v>
      </c>
      <c r="AK91" s="75">
        <f>RTM_IEX!L91</f>
        <v>16.010000000000002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0.14088800000000001</v>
      </c>
      <c r="AD92">
        <f t="shared" si="4"/>
        <v>15.869112000000001</v>
      </c>
      <c r="AE92">
        <f>'IDT-1'!D92</f>
        <v>0</v>
      </c>
      <c r="AF92" s="26"/>
      <c r="AG92">
        <f t="shared" si="5"/>
        <v>15.869112000000001</v>
      </c>
      <c r="AI92" s="75">
        <f>PXIL!L92</f>
        <v>0</v>
      </c>
      <c r="AJ92" s="75">
        <f>PXIL!R92</f>
        <v>0</v>
      </c>
      <c r="AK92" s="75">
        <f>RTM_IEX!L92</f>
        <v>16.010000000000002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0.14088800000000001</v>
      </c>
      <c r="AD93">
        <f t="shared" si="4"/>
        <v>15.869112000000001</v>
      </c>
      <c r="AE93">
        <f>'IDT-1'!D93</f>
        <v>0</v>
      </c>
      <c r="AF93" s="26"/>
      <c r="AG93">
        <f t="shared" si="5"/>
        <v>15.869112000000001</v>
      </c>
      <c r="AI93" s="75">
        <f>PXIL!L93</f>
        <v>0</v>
      </c>
      <c r="AJ93" s="75">
        <f>PXIL!R93</f>
        <v>0</v>
      </c>
      <c r="AK93" s="75">
        <f>RTM_IEX!L93</f>
        <v>16.010000000000002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0.14088800000000001</v>
      </c>
      <c r="AD94">
        <f t="shared" si="4"/>
        <v>15.869112000000001</v>
      </c>
      <c r="AE94">
        <f>'IDT-1'!D94</f>
        <v>0</v>
      </c>
      <c r="AF94" s="26"/>
      <c r="AG94">
        <f t="shared" si="5"/>
        <v>15.869112000000001</v>
      </c>
      <c r="AI94" s="75">
        <f>PXIL!L94</f>
        <v>0</v>
      </c>
      <c r="AJ94" s="75">
        <f>PXIL!R94</f>
        <v>0</v>
      </c>
      <c r="AK94" s="75">
        <f>RTM_IEX!L94</f>
        <v>16.010000000000002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0.14088800000000001</v>
      </c>
      <c r="AD95">
        <f t="shared" si="4"/>
        <v>15.869112000000001</v>
      </c>
      <c r="AE95">
        <f>'IDT-1'!D95</f>
        <v>0</v>
      </c>
      <c r="AF95" s="26"/>
      <c r="AG95">
        <f t="shared" si="5"/>
        <v>15.869112000000001</v>
      </c>
      <c r="AI95" s="75">
        <f>PXIL!L95</f>
        <v>0</v>
      </c>
      <c r="AJ95" s="75">
        <f>PXIL!R95</f>
        <v>0</v>
      </c>
      <c r="AK95" s="75">
        <f>RTM_IEX!L95</f>
        <v>16.010000000000002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0.13578400000000002</v>
      </c>
      <c r="AD96">
        <f t="shared" si="4"/>
        <v>15.294216</v>
      </c>
      <c r="AE96">
        <f>'IDT-1'!D96</f>
        <v>0</v>
      </c>
      <c r="AF96" s="26"/>
      <c r="AG96">
        <f t="shared" si="5"/>
        <v>15.294216</v>
      </c>
      <c r="AI96" s="75">
        <f>PXIL!L96</f>
        <v>0</v>
      </c>
      <c r="AJ96" s="75">
        <f>PXIL!R96</f>
        <v>0</v>
      </c>
      <c r="AK96" s="75">
        <f>RTM_IEX!L96</f>
        <v>15.43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0.13578400000000002</v>
      </c>
      <c r="AD97">
        <f t="shared" si="4"/>
        <v>15.294216</v>
      </c>
      <c r="AE97">
        <f>'IDT-1'!D97</f>
        <v>0</v>
      </c>
      <c r="AF97" s="26"/>
      <c r="AG97">
        <f t="shared" si="5"/>
        <v>15.294216</v>
      </c>
      <c r="AI97" s="75">
        <f>PXIL!L97</f>
        <v>0</v>
      </c>
      <c r="AJ97" s="75">
        <f>PXIL!R97</f>
        <v>0</v>
      </c>
      <c r="AK97" s="75">
        <f>RTM_IEX!L97</f>
        <v>15.43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0.13578400000000002</v>
      </c>
      <c r="AD98">
        <f t="shared" si="4"/>
        <v>15.294216</v>
      </c>
      <c r="AE98">
        <f>'IDT-1'!D98</f>
        <v>0</v>
      </c>
      <c r="AF98" s="26"/>
      <c r="AG98">
        <f t="shared" si="5"/>
        <v>15.294216</v>
      </c>
      <c r="AI98" s="75">
        <f>PXIL!L98</f>
        <v>0</v>
      </c>
      <c r="AJ98" s="75">
        <f>PXIL!R98</f>
        <v>0</v>
      </c>
      <c r="AK98" s="75">
        <f>RTM_IEX!L98</f>
        <v>15.43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4.8339999999999994E-2</v>
      </c>
      <c r="AB99" s="117">
        <f t="shared" si="6"/>
        <v>0</v>
      </c>
      <c r="AC99">
        <f t="shared" si="6"/>
        <v>2.8411459999999988E-3</v>
      </c>
      <c r="AD99">
        <f t="shared" si="6"/>
        <v>0.32001635400000022</v>
      </c>
      <c r="AE99">
        <f t="shared" ref="AE99:AR99" si="7">SUM(AE3:AE98)/4000</f>
        <v>0</v>
      </c>
      <c r="AG99">
        <f t="shared" si="7"/>
        <v>0.32001635400000022</v>
      </c>
      <c r="AI99">
        <f t="shared" si="7"/>
        <v>0</v>
      </c>
      <c r="AJ99">
        <f t="shared" si="7"/>
        <v>0</v>
      </c>
      <c r="AK99">
        <f t="shared" si="7"/>
        <v>0.27451749999999986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45046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12.878755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0.11333304400000001</v>
      </c>
      <c r="AD3">
        <f>SUM(B3:AB3,AI3:AR3)-AC3</f>
        <v>12.765421955999999</v>
      </c>
      <c r="AE3">
        <v>0</v>
      </c>
      <c r="AF3" s="26"/>
      <c r="AG3">
        <f>SUM(AD3:AF3)</f>
        <v>12.765421955999999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13.784248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0.1213013824</v>
      </c>
      <c r="AD4">
        <f t="shared" ref="AD4:AD67" si="1">SUM(B4:AB4,AI4:AR4)-AC4</f>
        <v>13.662946617599999</v>
      </c>
      <c r="AE4">
        <v>0</v>
      </c>
      <c r="AF4" s="26"/>
      <c r="AG4">
        <f t="shared" ref="AG4:AG67" si="2">SUM(AD4:AF4)</f>
        <v>13.662946617599999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12.720914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0.11194404320000001</v>
      </c>
      <c r="AD5">
        <f t="shared" si="1"/>
        <v>12.608969956800001</v>
      </c>
      <c r="AE5">
        <v>0</v>
      </c>
      <c r="AF5" s="26"/>
      <c r="AG5">
        <f t="shared" si="2"/>
        <v>12.608969956800001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10.896928000000001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9.5892966400000015E-2</v>
      </c>
      <c r="AD6">
        <f t="shared" si="1"/>
        <v>10.801035033600002</v>
      </c>
      <c r="AE6">
        <v>0</v>
      </c>
      <c r="AF6" s="26"/>
      <c r="AG6">
        <f t="shared" si="2"/>
        <v>10.801035033600002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10.555858000000001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9.2891550400000009E-2</v>
      </c>
      <c r="AD7">
        <f t="shared" si="1"/>
        <v>10.462966449600001</v>
      </c>
      <c r="AE7">
        <v>0</v>
      </c>
      <c r="AF7" s="26"/>
      <c r="AG7">
        <f t="shared" si="2"/>
        <v>10.462966449600001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9.7559009999999997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8.5851928800000005E-2</v>
      </c>
      <c r="AD8">
        <f t="shared" si="1"/>
        <v>9.6700490711999993</v>
      </c>
      <c r="AE8">
        <v>0</v>
      </c>
      <c r="AF8" s="26"/>
      <c r="AG8">
        <f t="shared" si="2"/>
        <v>9.6700490711999993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8.1896629999999995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7.2069034399999995E-2</v>
      </c>
      <c r="AD9">
        <f t="shared" si="1"/>
        <v>8.1175939655999994</v>
      </c>
      <c r="AE9">
        <v>0</v>
      </c>
      <c r="AF9" s="26"/>
      <c r="AG9">
        <f t="shared" si="2"/>
        <v>8.1175939655999994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8.5803779999999996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7.5507326400000005E-2</v>
      </c>
      <c r="AD10">
        <f t="shared" si="1"/>
        <v>8.5048706735999993</v>
      </c>
      <c r="AE10">
        <v>0</v>
      </c>
      <c r="AF10" s="26"/>
      <c r="AG10">
        <f t="shared" si="2"/>
        <v>8.5048706735999993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9.8286800000000003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8.6492384000000005E-2</v>
      </c>
      <c r="AD11">
        <f t="shared" si="1"/>
        <v>9.7421876160000007</v>
      </c>
      <c r="AE11">
        <v>0</v>
      </c>
      <c r="AF11" s="26"/>
      <c r="AG11">
        <f t="shared" si="2"/>
        <v>9.7421876160000007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10.98066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9.6629808000000011E-2</v>
      </c>
      <c r="AD12">
        <f t="shared" si="1"/>
        <v>10.884030192000001</v>
      </c>
      <c r="AE12">
        <v>0</v>
      </c>
      <c r="AF12" s="26"/>
      <c r="AG12">
        <f t="shared" si="2"/>
        <v>10.884030192000001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9.7130120000000009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8.5474505600000014E-2</v>
      </c>
      <c r="AD13">
        <f t="shared" si="1"/>
        <v>9.6275374944000003</v>
      </c>
      <c r="AE13">
        <v>0</v>
      </c>
      <c r="AF13" s="26"/>
      <c r="AG13">
        <f t="shared" si="2"/>
        <v>9.6275374944000003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11.314973999999999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9.9571771200000006E-2</v>
      </c>
      <c r="AD14">
        <f t="shared" si="1"/>
        <v>11.215402228799999</v>
      </c>
      <c r="AE14">
        <v>0</v>
      </c>
      <c r="AF14" s="26"/>
      <c r="AG14">
        <f t="shared" si="2"/>
        <v>11.215402228799999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14.467499999999999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0.128194</v>
      </c>
      <c r="AD15">
        <f t="shared" si="1"/>
        <v>14.439305999999998</v>
      </c>
      <c r="AE15">
        <v>0</v>
      </c>
      <c r="AF15" s="26"/>
      <c r="AG15">
        <f t="shared" si="2"/>
        <v>14.439305999999998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0.1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14.467499999999999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0.13576200000000002</v>
      </c>
      <c r="AD16">
        <f t="shared" si="1"/>
        <v>15.291737999999999</v>
      </c>
      <c r="AE16">
        <v>0</v>
      </c>
      <c r="AF16" s="26"/>
      <c r="AG16">
        <f t="shared" si="2"/>
        <v>15.291737999999999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0.96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14.467499999999999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0.128194</v>
      </c>
      <c r="AD17">
        <f t="shared" si="1"/>
        <v>14.439305999999998</v>
      </c>
      <c r="AE17">
        <v>0</v>
      </c>
      <c r="AF17" s="26"/>
      <c r="AG17">
        <f t="shared" si="2"/>
        <v>14.439305999999998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0.1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14.467499999999999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0.13752200000000001</v>
      </c>
      <c r="AD18">
        <f t="shared" si="1"/>
        <v>15.489977999999999</v>
      </c>
      <c r="AE18">
        <v>0</v>
      </c>
      <c r="AF18" s="26"/>
      <c r="AG18">
        <f t="shared" si="2"/>
        <v>15.489977999999999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1.1599999999999999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14.467499999999999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0.12731400000000001</v>
      </c>
      <c r="AD19">
        <f t="shared" si="1"/>
        <v>14.340185999999999</v>
      </c>
      <c r="AE19">
        <v>0</v>
      </c>
      <c r="AF19" s="26"/>
      <c r="AG19">
        <f t="shared" si="2"/>
        <v>14.340185999999999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14.467499999999999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0.12986600000000001</v>
      </c>
      <c r="AD20">
        <f t="shared" si="1"/>
        <v>14.627633999999999</v>
      </c>
      <c r="AE20">
        <v>0</v>
      </c>
      <c r="AF20" s="26"/>
      <c r="AG20">
        <f t="shared" si="2"/>
        <v>14.627633999999999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0.28999999999999998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14.467499999999999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0.15362600000000001</v>
      </c>
      <c r="AD21">
        <f t="shared" si="1"/>
        <v>17.303874</v>
      </c>
      <c r="AE21">
        <v>0</v>
      </c>
      <c r="AF21" s="26"/>
      <c r="AG21">
        <f t="shared" si="2"/>
        <v>17.303874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2.99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14.467499999999999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0.15961</v>
      </c>
      <c r="AD22">
        <f t="shared" si="1"/>
        <v>17.977889999999999</v>
      </c>
      <c r="AE22">
        <v>0</v>
      </c>
      <c r="AF22" s="26"/>
      <c r="AG22">
        <f t="shared" si="2"/>
        <v>17.977889999999999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3.67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14.467499999999999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0.18416200000000002</v>
      </c>
      <c r="AD23">
        <f t="shared" si="1"/>
        <v>20.743337999999998</v>
      </c>
      <c r="AE23">
        <v>0</v>
      </c>
      <c r="AF23" s="26"/>
      <c r="AG23">
        <f t="shared" si="2"/>
        <v>20.743337999999998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6.46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14.467499999999999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0.176506</v>
      </c>
      <c r="AD24">
        <f t="shared" si="1"/>
        <v>19.880993999999998</v>
      </c>
      <c r="AE24">
        <v>0</v>
      </c>
      <c r="AF24" s="26"/>
      <c r="AG24">
        <f t="shared" si="2"/>
        <v>19.880993999999998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5.59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14.467499999999999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0.18081800000000001</v>
      </c>
      <c r="AD25">
        <f t="shared" si="1"/>
        <v>20.366682000000001</v>
      </c>
      <c r="AE25">
        <v>0</v>
      </c>
      <c r="AF25" s="26"/>
      <c r="AG25">
        <f t="shared" si="2"/>
        <v>20.366682000000001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6.08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14.467499999999999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0.16207400000000002</v>
      </c>
      <c r="AD26">
        <f t="shared" si="1"/>
        <v>18.255426</v>
      </c>
      <c r="AE26">
        <v>0</v>
      </c>
      <c r="AF26" s="26"/>
      <c r="AG26">
        <f t="shared" si="2"/>
        <v>18.255426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3.95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14.467499999999999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0.15107400000000001</v>
      </c>
      <c r="AD27">
        <f t="shared" si="1"/>
        <v>17.016425999999999</v>
      </c>
      <c r="AE27">
        <v>0</v>
      </c>
      <c r="AF27" s="26"/>
      <c r="AG27">
        <f t="shared" si="2"/>
        <v>17.016425999999999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14.467499999999999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5.98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0.17993799999999999</v>
      </c>
      <c r="AD28">
        <f t="shared" si="1"/>
        <v>20.267561999999998</v>
      </c>
      <c r="AE28">
        <v>0</v>
      </c>
      <c r="AF28" s="26"/>
      <c r="AG28">
        <f t="shared" si="2"/>
        <v>20.267561999999998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14.467499999999999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5.88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0.17905800000000002</v>
      </c>
      <c r="AD29">
        <f t="shared" si="1"/>
        <v>20.168441999999999</v>
      </c>
      <c r="AE29">
        <v>0</v>
      </c>
      <c r="AF29" s="26"/>
      <c r="AG29">
        <f t="shared" si="2"/>
        <v>20.168441999999999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14.467499999999999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3.09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0.15450599999999998</v>
      </c>
      <c r="AD30">
        <f t="shared" si="1"/>
        <v>17.402993999999996</v>
      </c>
      <c r="AE30">
        <v>0</v>
      </c>
      <c r="AF30" s="26"/>
      <c r="AG30">
        <f t="shared" si="2"/>
        <v>17.402993999999996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14.467499999999999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5.0199999999999996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0.17148999999999998</v>
      </c>
      <c r="AD31">
        <f t="shared" si="1"/>
        <v>19.316009999999999</v>
      </c>
      <c r="AE31">
        <v>0</v>
      </c>
      <c r="AF31" s="26"/>
      <c r="AG31">
        <f t="shared" si="2"/>
        <v>19.316009999999999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14.467499999999999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5.88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0.17905800000000002</v>
      </c>
      <c r="AD32">
        <f t="shared" si="1"/>
        <v>20.168441999999999</v>
      </c>
      <c r="AE32">
        <v>0</v>
      </c>
      <c r="AF32" s="26"/>
      <c r="AG32">
        <f t="shared" si="2"/>
        <v>20.168441999999999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14.467499999999999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4.05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0.16295399999999999</v>
      </c>
      <c r="AD33">
        <f t="shared" si="1"/>
        <v>18.354545999999999</v>
      </c>
      <c r="AE33">
        <v>0</v>
      </c>
      <c r="AF33" s="26"/>
      <c r="AG33">
        <f t="shared" si="2"/>
        <v>18.354545999999999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14.467499999999999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0.15195400000000001</v>
      </c>
      <c r="AD34">
        <f t="shared" si="1"/>
        <v>17.115545999999998</v>
      </c>
      <c r="AE34">
        <v>0</v>
      </c>
      <c r="AF34" s="26"/>
      <c r="AG34">
        <f t="shared" si="2"/>
        <v>17.115545999999998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14.467499999999999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2.89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0.15274599999999999</v>
      </c>
      <c r="AD35">
        <f t="shared" si="1"/>
        <v>17.204753999999998</v>
      </c>
      <c r="AE35">
        <v>0</v>
      </c>
      <c r="AF35" s="26"/>
      <c r="AG35">
        <f t="shared" si="2"/>
        <v>17.204753999999998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14.467499999999999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6.27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0.18248999999999999</v>
      </c>
      <c r="AD36">
        <f t="shared" si="1"/>
        <v>20.555009999999996</v>
      </c>
      <c r="AE36">
        <v>0</v>
      </c>
      <c r="AF36" s="26"/>
      <c r="AG36">
        <f t="shared" si="2"/>
        <v>20.555009999999996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14.467499999999999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4.63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0.16805800000000001</v>
      </c>
      <c r="AD37">
        <f t="shared" si="1"/>
        <v>18.929442000000002</v>
      </c>
      <c r="AE37">
        <v>0</v>
      </c>
      <c r="AF37" s="26"/>
      <c r="AG37">
        <f t="shared" si="2"/>
        <v>18.929442000000002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14.467499999999999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6.37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0.18337000000000001</v>
      </c>
      <c r="AD38">
        <f t="shared" si="1"/>
        <v>20.654129999999999</v>
      </c>
      <c r="AE38">
        <v>0</v>
      </c>
      <c r="AF38" s="26"/>
      <c r="AG38">
        <f t="shared" si="2"/>
        <v>20.654129999999999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14.467499999999999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5.79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0.17826600000000001</v>
      </c>
      <c r="AD39">
        <f t="shared" si="1"/>
        <v>20.079234</v>
      </c>
      <c r="AE39">
        <v>0</v>
      </c>
      <c r="AF39" s="26"/>
      <c r="AG39">
        <f t="shared" si="2"/>
        <v>20.079234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14.467499999999999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3.95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0.16207400000000002</v>
      </c>
      <c r="AD40">
        <f t="shared" si="1"/>
        <v>18.255426</v>
      </c>
      <c r="AE40">
        <v>0</v>
      </c>
      <c r="AF40" s="26"/>
      <c r="AG40">
        <f t="shared" si="2"/>
        <v>18.255426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14.467499999999999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4.05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0.16295399999999999</v>
      </c>
      <c r="AD41">
        <f t="shared" si="1"/>
        <v>18.354545999999999</v>
      </c>
      <c r="AE41">
        <v>0</v>
      </c>
      <c r="AF41" s="26"/>
      <c r="AG41">
        <f t="shared" si="2"/>
        <v>18.354545999999999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14.467499999999999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5.69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0.17738599999999999</v>
      </c>
      <c r="AD42">
        <f t="shared" si="1"/>
        <v>19.980114</v>
      </c>
      <c r="AE42">
        <v>0</v>
      </c>
      <c r="AF42" s="26"/>
      <c r="AG42">
        <f t="shared" si="2"/>
        <v>19.980114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14.467499999999999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5.1100000000000003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0.17228200000000002</v>
      </c>
      <c r="AD43">
        <f t="shared" si="1"/>
        <v>19.405218000000001</v>
      </c>
      <c r="AE43">
        <v>0</v>
      </c>
      <c r="AF43" s="26"/>
      <c r="AG43">
        <f t="shared" si="2"/>
        <v>19.405218000000001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14.467499999999999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5.21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0.17316200000000001</v>
      </c>
      <c r="AD44">
        <f t="shared" si="1"/>
        <v>19.504337999999997</v>
      </c>
      <c r="AE44">
        <v>0</v>
      </c>
      <c r="AF44" s="26"/>
      <c r="AG44">
        <f t="shared" si="2"/>
        <v>19.504337999999997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14.467499999999999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0.48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0.13153800000000002</v>
      </c>
      <c r="AD45">
        <f t="shared" si="1"/>
        <v>14.815961999999999</v>
      </c>
      <c r="AE45">
        <v>0</v>
      </c>
      <c r="AF45" s="26"/>
      <c r="AG45">
        <f t="shared" si="2"/>
        <v>14.815961999999999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14.467499999999999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0.128194</v>
      </c>
      <c r="AD46">
        <f t="shared" si="1"/>
        <v>14.439305999999998</v>
      </c>
      <c r="AE46">
        <v>0</v>
      </c>
      <c r="AF46" s="26"/>
      <c r="AG46">
        <f t="shared" si="2"/>
        <v>14.439305999999998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14.467499999999999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1.35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0.13919400000000001</v>
      </c>
      <c r="AD47">
        <f t="shared" si="1"/>
        <v>15.678305999999999</v>
      </c>
      <c r="AE47">
        <v>0</v>
      </c>
      <c r="AF47" s="26"/>
      <c r="AG47">
        <f t="shared" si="2"/>
        <v>15.678305999999999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14.467499999999999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1.1599999999999999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0.13752200000000001</v>
      </c>
      <c r="AD48">
        <f t="shared" si="1"/>
        <v>15.489977999999999</v>
      </c>
      <c r="AE48">
        <v>0</v>
      </c>
      <c r="AF48" s="26"/>
      <c r="AG48">
        <f t="shared" si="2"/>
        <v>15.489977999999999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14.467499999999999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0.15195400000000001</v>
      </c>
      <c r="AD49">
        <f t="shared" si="1"/>
        <v>17.115545999999998</v>
      </c>
      <c r="AE49">
        <v>0</v>
      </c>
      <c r="AF49" s="26"/>
      <c r="AG49">
        <f t="shared" si="2"/>
        <v>17.115545999999998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14.467499999999999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8.8699999999999992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0.20537</v>
      </c>
      <c r="AD50">
        <f t="shared" si="1"/>
        <v>23.13213</v>
      </c>
      <c r="AE50">
        <v>0</v>
      </c>
      <c r="AF50" s="26"/>
      <c r="AG50">
        <f t="shared" si="2"/>
        <v>23.13213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14.467499999999999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4.63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0.16805800000000001</v>
      </c>
      <c r="AD51">
        <f t="shared" si="1"/>
        <v>18.929442000000002</v>
      </c>
      <c r="AE51">
        <v>0</v>
      </c>
      <c r="AF51" s="26"/>
      <c r="AG51">
        <f t="shared" si="2"/>
        <v>18.929442000000002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14.467499999999999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3.76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0.16040199999999999</v>
      </c>
      <c r="AD52">
        <f t="shared" si="1"/>
        <v>18.067097999999998</v>
      </c>
      <c r="AE52">
        <v>0</v>
      </c>
      <c r="AF52" s="26"/>
      <c r="AG52">
        <f t="shared" si="2"/>
        <v>18.067097999999998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14.467499999999999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0.15195400000000001</v>
      </c>
      <c r="AD53">
        <f t="shared" si="1"/>
        <v>17.115545999999998</v>
      </c>
      <c r="AE53">
        <v>0</v>
      </c>
      <c r="AF53" s="26"/>
      <c r="AG53">
        <f t="shared" si="2"/>
        <v>17.115545999999998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14.467499999999999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5.69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0.17738599999999999</v>
      </c>
      <c r="AD54">
        <f t="shared" si="1"/>
        <v>19.980114</v>
      </c>
      <c r="AE54">
        <v>0</v>
      </c>
      <c r="AF54" s="26"/>
      <c r="AG54">
        <f t="shared" si="2"/>
        <v>19.980114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14.467499999999999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6.27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0.18248999999999999</v>
      </c>
      <c r="AD55">
        <f t="shared" si="1"/>
        <v>20.555009999999996</v>
      </c>
      <c r="AE55">
        <v>0</v>
      </c>
      <c r="AF55" s="26"/>
      <c r="AG55">
        <f t="shared" si="2"/>
        <v>20.555009999999996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14.467499999999999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4.4400000000000004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0.16638600000000001</v>
      </c>
      <c r="AD56">
        <f t="shared" si="1"/>
        <v>18.741114</v>
      </c>
      <c r="AE56">
        <v>0</v>
      </c>
      <c r="AF56" s="26"/>
      <c r="AG56">
        <f t="shared" si="2"/>
        <v>18.741114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14.467499999999999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0.15195400000000001</v>
      </c>
      <c r="AD57">
        <f t="shared" si="1"/>
        <v>17.115545999999998</v>
      </c>
      <c r="AE57">
        <v>0</v>
      </c>
      <c r="AF57" s="26"/>
      <c r="AG57">
        <f t="shared" si="2"/>
        <v>17.115545999999998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14.467499999999999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1.35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0.13919400000000001</v>
      </c>
      <c r="AD58">
        <f t="shared" si="1"/>
        <v>15.678305999999999</v>
      </c>
      <c r="AE58">
        <v>0</v>
      </c>
      <c r="AF58" s="26"/>
      <c r="AG58">
        <f t="shared" si="2"/>
        <v>15.678305999999999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14.467499999999999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3.86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0.16128200000000001</v>
      </c>
      <c r="AD59">
        <f t="shared" si="1"/>
        <v>18.166218000000001</v>
      </c>
      <c r="AE59">
        <v>0</v>
      </c>
      <c r="AF59" s="26"/>
      <c r="AG59">
        <f t="shared" si="2"/>
        <v>18.166218000000001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14.467499999999999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4.63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0.16805800000000001</v>
      </c>
      <c r="AD60">
        <f t="shared" si="1"/>
        <v>18.929442000000002</v>
      </c>
      <c r="AE60">
        <v>0</v>
      </c>
      <c r="AF60" s="26"/>
      <c r="AG60">
        <f t="shared" si="2"/>
        <v>18.929442000000002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14.467499999999999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4.34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0.16550599999999999</v>
      </c>
      <c r="AD61">
        <f t="shared" si="1"/>
        <v>18.641993999999997</v>
      </c>
      <c r="AE61">
        <v>0</v>
      </c>
      <c r="AF61" s="26"/>
      <c r="AG61">
        <f t="shared" si="2"/>
        <v>18.641993999999997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14.467499999999999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2.89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0.15274599999999999</v>
      </c>
      <c r="AD62">
        <f t="shared" si="1"/>
        <v>17.204753999999998</v>
      </c>
      <c r="AE62">
        <v>0</v>
      </c>
      <c r="AF62" s="26"/>
      <c r="AG62">
        <f t="shared" si="2"/>
        <v>17.204753999999998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14.467499999999999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1.64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0.14174599999999998</v>
      </c>
      <c r="AD63">
        <f t="shared" si="1"/>
        <v>15.965753999999999</v>
      </c>
      <c r="AE63">
        <v>0</v>
      </c>
      <c r="AF63" s="26"/>
      <c r="AG63">
        <f t="shared" si="2"/>
        <v>15.965753999999999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14.467499999999999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5.21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0.17316200000000001</v>
      </c>
      <c r="AD64">
        <f t="shared" si="1"/>
        <v>19.504337999999997</v>
      </c>
      <c r="AE64">
        <v>0</v>
      </c>
      <c r="AF64" s="26"/>
      <c r="AG64">
        <f t="shared" si="2"/>
        <v>19.504337999999997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14.467499999999999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6.27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0.18248999999999999</v>
      </c>
      <c r="AD65">
        <f t="shared" si="1"/>
        <v>20.555009999999996</v>
      </c>
      <c r="AE65">
        <v>0</v>
      </c>
      <c r="AF65" s="26"/>
      <c r="AG65">
        <f t="shared" si="2"/>
        <v>20.555009999999996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14.467499999999999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4.7300000000000004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0.168938</v>
      </c>
      <c r="AD66">
        <f t="shared" si="1"/>
        <v>19.028561999999997</v>
      </c>
      <c r="AE66">
        <v>0</v>
      </c>
      <c r="AF66" s="26"/>
      <c r="AG66">
        <f t="shared" si="2"/>
        <v>19.028561999999997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14.467499999999999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4.1500000000000004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0.16383400000000001</v>
      </c>
      <c r="AD67">
        <f t="shared" si="1"/>
        <v>18.453665999999998</v>
      </c>
      <c r="AE67">
        <v>0</v>
      </c>
      <c r="AF67" s="26"/>
      <c r="AG67">
        <f t="shared" si="2"/>
        <v>18.453665999999998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14.467499999999999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4.92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0.17061000000000001</v>
      </c>
      <c r="AD68">
        <f t="shared" ref="AD68:AD98" si="4">SUM(B68:AB68,AI68:AR68)-AC68</f>
        <v>19.216889999999999</v>
      </c>
      <c r="AE68">
        <v>0</v>
      </c>
      <c r="AF68" s="26"/>
      <c r="AG68">
        <f t="shared" ref="AG68:AG98" si="5">SUM(AD68:AF68)</f>
        <v>19.216889999999999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14.467499999999999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5.0199999999999996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0.17148999999999998</v>
      </c>
      <c r="AD69">
        <f t="shared" si="4"/>
        <v>19.316009999999999</v>
      </c>
      <c r="AE69">
        <v>0</v>
      </c>
      <c r="AF69" s="26"/>
      <c r="AG69">
        <f t="shared" si="5"/>
        <v>19.316009999999999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14.467499999999999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0.173954</v>
      </c>
      <c r="AD70">
        <f t="shared" si="4"/>
        <v>19.593546</v>
      </c>
      <c r="AE70">
        <v>0</v>
      </c>
      <c r="AF70" s="26"/>
      <c r="AG70">
        <f t="shared" si="5"/>
        <v>19.593546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14.467499999999999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8.1999999999999993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0.19947399999999998</v>
      </c>
      <c r="AD71">
        <f t="shared" si="4"/>
        <v>22.468025999999998</v>
      </c>
      <c r="AE71">
        <v>0</v>
      </c>
      <c r="AF71" s="26"/>
      <c r="AG71">
        <f t="shared" si="5"/>
        <v>22.468025999999998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14.467499999999999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6.56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0.18504200000000001</v>
      </c>
      <c r="AD72">
        <f t="shared" si="4"/>
        <v>20.842458000000001</v>
      </c>
      <c r="AE72">
        <v>0</v>
      </c>
      <c r="AF72" s="26"/>
      <c r="AG72">
        <f t="shared" si="5"/>
        <v>20.842458000000001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14.467499999999999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5.98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0.17993799999999999</v>
      </c>
      <c r="AD73">
        <f t="shared" si="4"/>
        <v>20.267561999999998</v>
      </c>
      <c r="AE73">
        <v>0</v>
      </c>
      <c r="AF73" s="26"/>
      <c r="AG73">
        <f t="shared" si="5"/>
        <v>20.267561999999998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14.467499999999999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4.82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0.16973000000000002</v>
      </c>
      <c r="AD74">
        <f t="shared" si="4"/>
        <v>19.11777</v>
      </c>
      <c r="AE74">
        <v>0</v>
      </c>
      <c r="AF74" s="26"/>
      <c r="AG74">
        <f t="shared" si="5"/>
        <v>19.11777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14.467499999999999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5.21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0.17316200000000001</v>
      </c>
      <c r="AD75">
        <f t="shared" si="4"/>
        <v>19.504337999999997</v>
      </c>
      <c r="AE75">
        <v>0</v>
      </c>
      <c r="AF75" s="26"/>
      <c r="AG75">
        <f t="shared" si="5"/>
        <v>19.504337999999997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14.467499999999999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0.15107400000000001</v>
      </c>
      <c r="AD76">
        <f t="shared" si="4"/>
        <v>17.016425999999999</v>
      </c>
      <c r="AE76">
        <v>0</v>
      </c>
      <c r="AF76" s="26"/>
      <c r="AG76">
        <f t="shared" si="5"/>
        <v>17.016425999999999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14.467499999999999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5.21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0.17316200000000001</v>
      </c>
      <c r="AD77">
        <f t="shared" si="4"/>
        <v>19.504337999999997</v>
      </c>
      <c r="AE77">
        <v>0</v>
      </c>
      <c r="AF77" s="26"/>
      <c r="AG77">
        <f t="shared" si="5"/>
        <v>19.504337999999997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14.467499999999999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2.31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0.147642</v>
      </c>
      <c r="AD78">
        <f t="shared" si="4"/>
        <v>16.629857999999999</v>
      </c>
      <c r="AE78">
        <v>0</v>
      </c>
      <c r="AF78" s="26"/>
      <c r="AG78">
        <f t="shared" si="5"/>
        <v>16.629857999999999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14.467499999999999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4.63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0.16805800000000001</v>
      </c>
      <c r="AD79">
        <f t="shared" si="4"/>
        <v>18.929442000000002</v>
      </c>
      <c r="AE79">
        <v>0</v>
      </c>
      <c r="AF79" s="26"/>
      <c r="AG79">
        <f t="shared" si="5"/>
        <v>18.929442000000002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14.467499999999999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6.56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0.18504200000000001</v>
      </c>
      <c r="AD80">
        <f t="shared" si="4"/>
        <v>20.842458000000001</v>
      </c>
      <c r="AE80">
        <v>0</v>
      </c>
      <c r="AF80" s="26"/>
      <c r="AG80">
        <f t="shared" si="5"/>
        <v>20.842458000000001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14.467499999999999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0.173954</v>
      </c>
      <c r="AD81">
        <f t="shared" si="4"/>
        <v>19.593546</v>
      </c>
      <c r="AE81">
        <v>0</v>
      </c>
      <c r="AF81" s="26"/>
      <c r="AG81">
        <f t="shared" si="5"/>
        <v>19.593546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14.467499999999999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0.19692199999999999</v>
      </c>
      <c r="AD82">
        <f t="shared" si="4"/>
        <v>22.180577999999997</v>
      </c>
      <c r="AE82">
        <v>0</v>
      </c>
      <c r="AF82" s="26"/>
      <c r="AG82">
        <f t="shared" si="5"/>
        <v>22.180577999999997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14.467499999999999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8.7799999999999994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0.20457800000000001</v>
      </c>
      <c r="AD83">
        <f t="shared" si="4"/>
        <v>23.042921999999997</v>
      </c>
      <c r="AE83">
        <v>0</v>
      </c>
      <c r="AF83" s="26"/>
      <c r="AG83">
        <f t="shared" si="5"/>
        <v>23.042921999999997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14.467499999999999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6.94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0.188386</v>
      </c>
      <c r="AD84">
        <f t="shared" si="4"/>
        <v>21.219113999999998</v>
      </c>
      <c r="AE84">
        <v>0</v>
      </c>
      <c r="AF84" s="26"/>
      <c r="AG84">
        <f t="shared" si="5"/>
        <v>21.219113999999998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14.467499999999999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8.39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0.20114600000000002</v>
      </c>
      <c r="AD85">
        <f t="shared" si="4"/>
        <v>22.656354</v>
      </c>
      <c r="AE85">
        <v>0</v>
      </c>
      <c r="AF85" s="26"/>
      <c r="AG85">
        <f t="shared" si="5"/>
        <v>22.656354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14.467499999999999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7.04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0.18926600000000002</v>
      </c>
      <c r="AD86">
        <f t="shared" si="4"/>
        <v>21.318234</v>
      </c>
      <c r="AE86">
        <v>0</v>
      </c>
      <c r="AF86" s="26"/>
      <c r="AG86">
        <f t="shared" si="5"/>
        <v>21.318234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14.467499999999999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3.38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0.157058</v>
      </c>
      <c r="AD87">
        <f t="shared" si="4"/>
        <v>17.690442000000001</v>
      </c>
      <c r="AE87">
        <v>0</v>
      </c>
      <c r="AF87" s="26"/>
      <c r="AG87">
        <f t="shared" si="5"/>
        <v>17.690442000000001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14.467499999999999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6.56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0.18504200000000001</v>
      </c>
      <c r="AD88">
        <f t="shared" si="4"/>
        <v>20.842458000000001</v>
      </c>
      <c r="AE88">
        <v>0</v>
      </c>
      <c r="AF88" s="26"/>
      <c r="AG88">
        <f t="shared" si="5"/>
        <v>20.842458000000001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14.467499999999999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4.92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0.17061000000000001</v>
      </c>
      <c r="AD89">
        <f t="shared" si="4"/>
        <v>19.216889999999999</v>
      </c>
      <c r="AE89">
        <v>0</v>
      </c>
      <c r="AF89" s="26"/>
      <c r="AG89">
        <f t="shared" si="5"/>
        <v>19.216889999999999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14.467499999999999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3.67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0.15961</v>
      </c>
      <c r="AD90">
        <f t="shared" si="4"/>
        <v>17.977889999999999</v>
      </c>
      <c r="AE90">
        <v>0</v>
      </c>
      <c r="AF90" s="26"/>
      <c r="AG90">
        <f t="shared" si="5"/>
        <v>17.977889999999999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14.467499999999999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3.95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0.16207400000000002</v>
      </c>
      <c r="AD91">
        <f t="shared" si="4"/>
        <v>18.255426</v>
      </c>
      <c r="AE91">
        <v>0</v>
      </c>
      <c r="AF91" s="26"/>
      <c r="AG91">
        <f t="shared" si="5"/>
        <v>18.255426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14.467499999999999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3.38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0.157058</v>
      </c>
      <c r="AD92">
        <f t="shared" si="4"/>
        <v>17.690442000000001</v>
      </c>
      <c r="AE92">
        <v>0</v>
      </c>
      <c r="AF92" s="26"/>
      <c r="AG92">
        <f t="shared" si="5"/>
        <v>17.690442000000001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14.467499999999999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1.25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0.13831399999999999</v>
      </c>
      <c r="AD93">
        <f t="shared" si="4"/>
        <v>15.579186</v>
      </c>
      <c r="AE93">
        <v>0</v>
      </c>
      <c r="AF93" s="26"/>
      <c r="AG93">
        <f t="shared" si="5"/>
        <v>15.579186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14.467499999999999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2.0299999999999998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0.145178</v>
      </c>
      <c r="AD94">
        <f t="shared" si="4"/>
        <v>16.352321999999997</v>
      </c>
      <c r="AE94">
        <v>0</v>
      </c>
      <c r="AF94" s="26"/>
      <c r="AG94">
        <f t="shared" si="5"/>
        <v>16.352321999999997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14.467499999999999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4.82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0.16973000000000002</v>
      </c>
      <c r="AD95">
        <f t="shared" si="4"/>
        <v>19.11777</v>
      </c>
      <c r="AE95">
        <v>0</v>
      </c>
      <c r="AF95" s="26"/>
      <c r="AG95">
        <f t="shared" si="5"/>
        <v>19.11777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14.467499999999999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0.13919400000000001</v>
      </c>
      <c r="AD96">
        <f t="shared" si="4"/>
        <v>15.678305999999999</v>
      </c>
      <c r="AE96">
        <v>0</v>
      </c>
      <c r="AF96" s="26"/>
      <c r="AG96">
        <f t="shared" si="5"/>
        <v>15.678305999999999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14.467499999999999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1.74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0.142626</v>
      </c>
      <c r="AD97">
        <f t="shared" si="4"/>
        <v>16.064874</v>
      </c>
      <c r="AE97">
        <v>0</v>
      </c>
      <c r="AF97" s="26"/>
      <c r="AG97">
        <f t="shared" si="5"/>
        <v>16.064874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14.467499999999999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0.12731400000000001</v>
      </c>
      <c r="AD98">
        <f t="shared" si="4"/>
        <v>14.340185999999999</v>
      </c>
      <c r="AE98">
        <v>0</v>
      </c>
      <c r="AF98" s="26"/>
      <c r="AG98">
        <f t="shared" si="5"/>
        <v>14.340185999999999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0.33611749274999947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7.9602499999999993E-2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3.7273059361999979E-3</v>
      </c>
      <c r="AD99">
        <f t="shared" si="6"/>
        <v>0.41983018681379991</v>
      </c>
      <c r="AE99">
        <f t="shared" ref="AE99:AR99" si="8">SUM(AE3:AE98)/4000</f>
        <v>0</v>
      </c>
      <c r="AG99">
        <f t="shared" si="8"/>
        <v>0.41983018681379991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7.837499999999999E-3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150</v>
      </c>
      <c r="C3" s="16">
        <f>'[1]30'!C5</f>
        <v>0</v>
      </c>
      <c r="D3" s="16">
        <f>'[1]30'!D5</f>
        <v>170</v>
      </c>
      <c r="E3" s="16">
        <f>'[1]30'!E5</f>
        <v>0</v>
      </c>
      <c r="F3" s="15">
        <f>SUM(B3:E3)</f>
        <v>320</v>
      </c>
      <c r="G3" s="15">
        <f>'[1]30'!H5</f>
        <v>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'[1]30'!B6</f>
        <v>150</v>
      </c>
      <c r="C4" s="16">
        <f>'[1]30'!C6</f>
        <v>0</v>
      </c>
      <c r="D4" s="16">
        <f>'[1]30'!D6</f>
        <v>170</v>
      </c>
      <c r="E4" s="16">
        <f>'[1]30'!E6</f>
        <v>0</v>
      </c>
      <c r="F4" s="15">
        <f>SUM(B4:E4)</f>
        <v>320</v>
      </c>
      <c r="G4" s="15">
        <f>'[1]30'!H6</f>
        <v>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'[1]30'!B7</f>
        <v>150</v>
      </c>
      <c r="C5" s="16">
        <f>'[1]30'!C7</f>
        <v>0</v>
      </c>
      <c r="D5" s="16">
        <f>'[1]30'!D7</f>
        <v>170</v>
      </c>
      <c r="E5" s="16">
        <f>'[1]30'!E7</f>
        <v>0</v>
      </c>
      <c r="F5" s="15">
        <f t="shared" ref="F5:F68" si="6">SUM(B5:E5)</f>
        <v>320</v>
      </c>
      <c r="G5" s="15">
        <f>'[1]30'!H7</f>
        <v>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'[1]30'!B8</f>
        <v>150</v>
      </c>
      <c r="C6" s="16">
        <f>'[1]30'!C8</f>
        <v>0</v>
      </c>
      <c r="D6" s="16">
        <f>'[1]30'!D8</f>
        <v>170</v>
      </c>
      <c r="E6" s="16">
        <f>'[1]30'!E8</f>
        <v>0</v>
      </c>
      <c r="F6" s="15">
        <f t="shared" si="6"/>
        <v>320</v>
      </c>
      <c r="G6" s="15">
        <f>'[1]30'!H8</f>
        <v>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'[1]30'!B9</f>
        <v>150</v>
      </c>
      <c r="C7" s="16">
        <f>'[1]30'!C9</f>
        <v>0</v>
      </c>
      <c r="D7" s="16">
        <f>'[1]30'!D9</f>
        <v>170</v>
      </c>
      <c r="E7" s="16">
        <f>'[1]30'!E9</f>
        <v>0</v>
      </c>
      <c r="F7" s="15">
        <f t="shared" si="6"/>
        <v>320</v>
      </c>
      <c r="G7" s="15">
        <f>'[1]30'!H9</f>
        <v>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'[1]30'!B10</f>
        <v>150</v>
      </c>
      <c r="C8" s="16">
        <f>'[1]30'!C10</f>
        <v>0</v>
      </c>
      <c r="D8" s="16">
        <f>'[1]30'!D10</f>
        <v>170</v>
      </c>
      <c r="E8" s="16">
        <f>'[1]30'!E10</f>
        <v>0</v>
      </c>
      <c r="F8" s="15">
        <f t="shared" si="6"/>
        <v>320</v>
      </c>
      <c r="G8" s="15">
        <f>'[1]30'!H10</f>
        <v>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'[1]30'!B11</f>
        <v>150</v>
      </c>
      <c r="C9" s="16">
        <f>'[1]30'!C11</f>
        <v>0</v>
      </c>
      <c r="D9" s="16">
        <f>'[1]30'!D11</f>
        <v>170</v>
      </c>
      <c r="E9" s="16">
        <f>'[1]30'!E11</f>
        <v>0</v>
      </c>
      <c r="F9" s="15">
        <f t="shared" si="6"/>
        <v>320</v>
      </c>
      <c r="G9" s="15">
        <f>'[1]30'!H11</f>
        <v>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'[1]30'!B12</f>
        <v>150</v>
      </c>
      <c r="C10" s="16">
        <f>'[1]30'!C12</f>
        <v>0</v>
      </c>
      <c r="D10" s="16">
        <f>'[1]30'!D12</f>
        <v>170</v>
      </c>
      <c r="E10" s="16">
        <f>'[1]30'!E12</f>
        <v>0</v>
      </c>
      <c r="F10" s="15">
        <f t="shared" si="6"/>
        <v>320</v>
      </c>
      <c r="G10" s="15">
        <f>'[1]30'!H12</f>
        <v>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'[1]30'!B13</f>
        <v>150</v>
      </c>
      <c r="C11" s="16">
        <f>'[1]30'!C13</f>
        <v>0</v>
      </c>
      <c r="D11" s="16">
        <f>'[1]30'!D13</f>
        <v>170</v>
      </c>
      <c r="E11" s="16">
        <f>'[1]30'!E13</f>
        <v>0</v>
      </c>
      <c r="F11" s="15">
        <f t="shared" si="6"/>
        <v>320</v>
      </c>
      <c r="G11" s="15">
        <f>'[1]30'!H13</f>
        <v>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'[1]30'!B14</f>
        <v>150</v>
      </c>
      <c r="C12" s="16">
        <f>'[1]30'!C14</f>
        <v>0</v>
      </c>
      <c r="D12" s="16">
        <f>'[1]30'!D14</f>
        <v>170</v>
      </c>
      <c r="E12" s="16">
        <f>'[1]30'!E14</f>
        <v>0</v>
      </c>
      <c r="F12" s="15">
        <f t="shared" si="6"/>
        <v>320</v>
      </c>
      <c r="G12" s="15">
        <f>'[1]30'!H14</f>
        <v>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'[1]30'!B15</f>
        <v>150</v>
      </c>
      <c r="C13" s="16">
        <f>'[1]30'!C15</f>
        <v>0</v>
      </c>
      <c r="D13" s="16">
        <f>'[1]30'!D15</f>
        <v>170</v>
      </c>
      <c r="E13" s="16">
        <f>'[1]30'!E15</f>
        <v>0</v>
      </c>
      <c r="F13" s="15">
        <f t="shared" si="6"/>
        <v>320</v>
      </c>
      <c r="G13" s="15">
        <f>'[1]30'!H15</f>
        <v>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'[1]30'!B16</f>
        <v>150</v>
      </c>
      <c r="C14" s="16">
        <f>'[1]30'!C16</f>
        <v>0</v>
      </c>
      <c r="D14" s="16">
        <f>'[1]30'!D16</f>
        <v>170</v>
      </c>
      <c r="E14" s="16">
        <f>'[1]30'!E16</f>
        <v>0</v>
      </c>
      <c r="F14" s="15">
        <f t="shared" si="6"/>
        <v>320</v>
      </c>
      <c r="G14" s="15">
        <f>'[1]30'!H16</f>
        <v>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'[1]30'!B17</f>
        <v>150</v>
      </c>
      <c r="C15" s="16">
        <f>'[1]30'!C17</f>
        <v>0</v>
      </c>
      <c r="D15" s="16">
        <f>'[1]30'!D17</f>
        <v>170</v>
      </c>
      <c r="E15" s="16">
        <f>'[1]30'!E17</f>
        <v>0</v>
      </c>
      <c r="F15" s="15">
        <f t="shared" si="6"/>
        <v>320</v>
      </c>
      <c r="G15" s="15">
        <f>'[1]30'!H17</f>
        <v>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'[1]30'!B18</f>
        <v>150</v>
      </c>
      <c r="C16" s="16">
        <f>'[1]30'!C18</f>
        <v>0</v>
      </c>
      <c r="D16" s="16">
        <f>'[1]30'!D18</f>
        <v>170</v>
      </c>
      <c r="E16" s="16">
        <f>'[1]30'!E18</f>
        <v>0</v>
      </c>
      <c r="F16" s="15">
        <f t="shared" si="6"/>
        <v>320</v>
      </c>
      <c r="G16" s="15">
        <f>'[1]30'!H18</f>
        <v>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'[1]30'!B19</f>
        <v>150</v>
      </c>
      <c r="C17" s="16">
        <f>'[1]30'!C19</f>
        <v>0</v>
      </c>
      <c r="D17" s="16">
        <f>'[1]30'!D19</f>
        <v>170</v>
      </c>
      <c r="E17" s="16">
        <f>'[1]30'!E19</f>
        <v>0</v>
      </c>
      <c r="F17" s="15">
        <f t="shared" si="6"/>
        <v>320</v>
      </c>
      <c r="G17" s="15">
        <f>'[1]30'!H19</f>
        <v>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'[1]30'!B20</f>
        <v>150</v>
      </c>
      <c r="C18" s="16">
        <f>'[1]30'!C20</f>
        <v>0</v>
      </c>
      <c r="D18" s="16">
        <f>'[1]30'!D20</f>
        <v>170</v>
      </c>
      <c r="E18" s="16">
        <f>'[1]30'!E20</f>
        <v>0</v>
      </c>
      <c r="F18" s="15">
        <f t="shared" si="6"/>
        <v>320</v>
      </c>
      <c r="G18" s="15">
        <f>'[1]30'!H20</f>
        <v>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'[1]30'!B21</f>
        <v>150</v>
      </c>
      <c r="C19" s="16">
        <f>'[1]30'!C21</f>
        <v>0</v>
      </c>
      <c r="D19" s="16">
        <f>'[1]30'!D21</f>
        <v>170</v>
      </c>
      <c r="E19" s="16">
        <f>'[1]30'!E21</f>
        <v>0</v>
      </c>
      <c r="F19" s="15">
        <f t="shared" si="6"/>
        <v>320</v>
      </c>
      <c r="G19" s="15">
        <f>'[1]30'!H21</f>
        <v>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'[1]30'!B22</f>
        <v>150</v>
      </c>
      <c r="C20" s="16">
        <f>'[1]30'!C22</f>
        <v>0</v>
      </c>
      <c r="D20" s="16">
        <f>'[1]30'!D22</f>
        <v>170</v>
      </c>
      <c r="E20" s="16">
        <f>'[1]30'!E22</f>
        <v>0</v>
      </c>
      <c r="F20" s="15">
        <f t="shared" si="6"/>
        <v>320</v>
      </c>
      <c r="G20" s="15">
        <f>'[1]30'!H22</f>
        <v>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'[1]30'!B23</f>
        <v>150</v>
      </c>
      <c r="C21" s="16">
        <f>'[1]30'!C23</f>
        <v>0</v>
      </c>
      <c r="D21" s="16">
        <f>'[1]30'!D23</f>
        <v>170</v>
      </c>
      <c r="E21" s="16">
        <f>'[1]30'!E23</f>
        <v>0</v>
      </c>
      <c r="F21" s="15">
        <f t="shared" si="6"/>
        <v>320</v>
      </c>
      <c r="G21" s="15">
        <f>'[1]30'!H23</f>
        <v>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'[1]30'!B24</f>
        <v>150</v>
      </c>
      <c r="C22" s="16">
        <f>'[1]30'!C24</f>
        <v>0</v>
      </c>
      <c r="D22" s="16">
        <f>'[1]30'!D24</f>
        <v>170</v>
      </c>
      <c r="E22" s="16">
        <f>'[1]30'!E24</f>
        <v>0</v>
      </c>
      <c r="F22" s="15">
        <f t="shared" si="6"/>
        <v>320</v>
      </c>
      <c r="G22" s="15">
        <f>'[1]30'!H24</f>
        <v>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'[1]30'!B25</f>
        <v>150</v>
      </c>
      <c r="C23" s="16">
        <f>'[1]30'!C25</f>
        <v>0</v>
      </c>
      <c r="D23" s="16">
        <f>'[1]30'!D25</f>
        <v>170</v>
      </c>
      <c r="E23" s="16">
        <f>'[1]30'!E25</f>
        <v>0</v>
      </c>
      <c r="F23" s="15">
        <f t="shared" si="6"/>
        <v>320</v>
      </c>
      <c r="G23" s="15">
        <f>'[1]30'!H25</f>
        <v>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'[1]30'!B26</f>
        <v>150</v>
      </c>
      <c r="C24" s="16">
        <f>'[1]30'!C26</f>
        <v>0</v>
      </c>
      <c r="D24" s="16">
        <f>'[1]30'!D26</f>
        <v>170</v>
      </c>
      <c r="E24" s="16">
        <f>'[1]30'!E26</f>
        <v>0</v>
      </c>
      <c r="F24" s="15">
        <f t="shared" si="6"/>
        <v>320</v>
      </c>
      <c r="G24" s="15">
        <f>'[1]30'!H26</f>
        <v>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'[1]30'!B27</f>
        <v>150</v>
      </c>
      <c r="C25" s="16">
        <f>'[1]30'!C27</f>
        <v>0</v>
      </c>
      <c r="D25" s="16">
        <f>'[1]30'!D27</f>
        <v>170</v>
      </c>
      <c r="E25" s="16">
        <f>'[1]30'!E27</f>
        <v>0</v>
      </c>
      <c r="F25" s="15">
        <f t="shared" si="6"/>
        <v>320</v>
      </c>
      <c r="G25" s="15">
        <f>'[1]30'!H27</f>
        <v>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'[1]30'!B28</f>
        <v>150</v>
      </c>
      <c r="C26" s="16">
        <f>'[1]30'!C28</f>
        <v>0</v>
      </c>
      <c r="D26" s="16">
        <f>'[1]30'!D28</f>
        <v>170</v>
      </c>
      <c r="E26" s="16">
        <f>'[1]30'!E28</f>
        <v>0</v>
      </c>
      <c r="F26" s="15">
        <f t="shared" si="6"/>
        <v>320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'[1]30'!B29</f>
        <v>150</v>
      </c>
      <c r="C27" s="16">
        <f>'[1]30'!C29</f>
        <v>0</v>
      </c>
      <c r="D27" s="16">
        <f>'[1]30'!D29</f>
        <v>170</v>
      </c>
      <c r="E27" s="16">
        <f>'[1]30'!E29</f>
        <v>0</v>
      </c>
      <c r="F27" s="15">
        <f t="shared" si="6"/>
        <v>320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'[1]30'!B30</f>
        <v>150</v>
      </c>
      <c r="C28" s="16">
        <f>'[1]30'!C30</f>
        <v>0</v>
      </c>
      <c r="D28" s="16">
        <f>'[1]30'!D30</f>
        <v>170</v>
      </c>
      <c r="E28" s="16">
        <f>'[1]30'!E30</f>
        <v>0</v>
      </c>
      <c r="F28" s="15">
        <f t="shared" si="6"/>
        <v>320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'[1]30'!B31</f>
        <v>150</v>
      </c>
      <c r="C29" s="16">
        <f>'[1]30'!C31</f>
        <v>0</v>
      </c>
      <c r="D29" s="16">
        <f>'[1]30'!D31</f>
        <v>170</v>
      </c>
      <c r="E29" s="16">
        <f>'[1]30'!E31</f>
        <v>0</v>
      </c>
      <c r="F29" s="15">
        <f t="shared" si="6"/>
        <v>320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'[1]30'!B32</f>
        <v>150</v>
      </c>
      <c r="C30" s="16">
        <f>'[1]30'!C32</f>
        <v>0</v>
      </c>
      <c r="D30" s="16">
        <f>'[1]30'!D32</f>
        <v>170</v>
      </c>
      <c r="E30" s="16">
        <f>'[1]30'!E32</f>
        <v>0</v>
      </c>
      <c r="F30" s="15">
        <f t="shared" si="6"/>
        <v>320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'[1]30'!B33</f>
        <v>150</v>
      </c>
      <c r="C31" s="16">
        <f>'[1]30'!C33</f>
        <v>0</v>
      </c>
      <c r="D31" s="16">
        <f>'[1]30'!D33</f>
        <v>170</v>
      </c>
      <c r="E31" s="16">
        <f>'[1]30'!E33</f>
        <v>0</v>
      </c>
      <c r="F31" s="15">
        <f t="shared" si="6"/>
        <v>320</v>
      </c>
      <c r="G31" s="15">
        <f>'[1]30'!H33</f>
        <v>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'[1]30'!B34</f>
        <v>150</v>
      </c>
      <c r="C32" s="16">
        <f>'[1]30'!C34</f>
        <v>0</v>
      </c>
      <c r="D32" s="16">
        <f>'[1]30'!D34</f>
        <v>170</v>
      </c>
      <c r="E32" s="16">
        <f>'[1]30'!E34</f>
        <v>0</v>
      </c>
      <c r="F32" s="15">
        <f t="shared" si="6"/>
        <v>320</v>
      </c>
      <c r="G32" s="15">
        <f>'[1]30'!H34</f>
        <v>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'[1]30'!B35</f>
        <v>150</v>
      </c>
      <c r="C33" s="16">
        <f>'[1]30'!C35</f>
        <v>0</v>
      </c>
      <c r="D33" s="16">
        <f>'[1]30'!D35</f>
        <v>170</v>
      </c>
      <c r="E33" s="16">
        <f>'[1]30'!E35</f>
        <v>0</v>
      </c>
      <c r="F33" s="15">
        <f t="shared" si="6"/>
        <v>320</v>
      </c>
      <c r="G33" s="15">
        <f>'[1]30'!H35</f>
        <v>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'[1]30'!B36</f>
        <v>150</v>
      </c>
      <c r="C34" s="16">
        <f>'[1]30'!C36</f>
        <v>0</v>
      </c>
      <c r="D34" s="16">
        <f>'[1]30'!D36</f>
        <v>170</v>
      </c>
      <c r="E34" s="16">
        <f>'[1]30'!E36</f>
        <v>0</v>
      </c>
      <c r="F34" s="15">
        <f t="shared" si="6"/>
        <v>320</v>
      </c>
      <c r="G34" s="15">
        <f>'[1]30'!H36</f>
        <v>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'[1]30'!B37</f>
        <v>150</v>
      </c>
      <c r="C35" s="16">
        <f>'[1]30'!C37</f>
        <v>0</v>
      </c>
      <c r="D35" s="16">
        <f>'[1]30'!D37</f>
        <v>170</v>
      </c>
      <c r="E35" s="16">
        <f>'[1]30'!E37</f>
        <v>0</v>
      </c>
      <c r="F35" s="15">
        <f t="shared" si="6"/>
        <v>320</v>
      </c>
      <c r="G35" s="15">
        <f>'[1]30'!H37</f>
        <v>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'[1]30'!B38</f>
        <v>150</v>
      </c>
      <c r="C36" s="16">
        <f>'[1]30'!C38</f>
        <v>0</v>
      </c>
      <c r="D36" s="16">
        <f>'[1]30'!D38</f>
        <v>170</v>
      </c>
      <c r="E36" s="16">
        <f>'[1]30'!E38</f>
        <v>0</v>
      </c>
      <c r="F36" s="15">
        <f t="shared" si="6"/>
        <v>320</v>
      </c>
      <c r="G36" s="15">
        <f>'[1]30'!H38</f>
        <v>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'[1]30'!B39</f>
        <v>150</v>
      </c>
      <c r="C37" s="16">
        <f>'[1]30'!C39</f>
        <v>0</v>
      </c>
      <c r="D37" s="16">
        <f>'[1]30'!D39</f>
        <v>170</v>
      </c>
      <c r="E37" s="16">
        <f>'[1]30'!E39</f>
        <v>0</v>
      </c>
      <c r="F37" s="15">
        <f t="shared" si="6"/>
        <v>320</v>
      </c>
      <c r="G37" s="15">
        <f>'[1]30'!H39</f>
        <v>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'[1]30'!B40</f>
        <v>150</v>
      </c>
      <c r="C38" s="16">
        <f>'[1]30'!C40</f>
        <v>0</v>
      </c>
      <c r="D38" s="16">
        <f>'[1]30'!D40</f>
        <v>170</v>
      </c>
      <c r="E38" s="16">
        <f>'[1]30'!E40</f>
        <v>0</v>
      </c>
      <c r="F38" s="15">
        <f t="shared" si="6"/>
        <v>320</v>
      </c>
      <c r="G38" s="15">
        <f>'[1]30'!H40</f>
        <v>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'[1]30'!B41</f>
        <v>150</v>
      </c>
      <c r="C39" s="16">
        <f>'[1]30'!C41</f>
        <v>0</v>
      </c>
      <c r="D39" s="16">
        <f>'[1]30'!D41</f>
        <v>170</v>
      </c>
      <c r="E39" s="16">
        <f>'[1]30'!E41</f>
        <v>0</v>
      </c>
      <c r="F39" s="15">
        <f t="shared" si="6"/>
        <v>320</v>
      </c>
      <c r="G39" s="15">
        <f>'[1]30'!H41</f>
        <v>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'[1]30'!B42</f>
        <v>150</v>
      </c>
      <c r="C40" s="16">
        <f>'[1]30'!C42</f>
        <v>0</v>
      </c>
      <c r="D40" s="16">
        <f>'[1]30'!D42</f>
        <v>170</v>
      </c>
      <c r="E40" s="16">
        <f>'[1]30'!E42</f>
        <v>0</v>
      </c>
      <c r="F40" s="15">
        <f t="shared" si="6"/>
        <v>320</v>
      </c>
      <c r="G40" s="15">
        <f>'[1]30'!H42</f>
        <v>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'[1]30'!B43</f>
        <v>150</v>
      </c>
      <c r="C41" s="16">
        <f>'[1]30'!C43</f>
        <v>0</v>
      </c>
      <c r="D41" s="16">
        <f>'[1]30'!D43</f>
        <v>170</v>
      </c>
      <c r="E41" s="16">
        <f>'[1]30'!E43</f>
        <v>0</v>
      </c>
      <c r="F41" s="15">
        <f t="shared" si="6"/>
        <v>320</v>
      </c>
      <c r="G41" s="15">
        <f>'[1]30'!H43</f>
        <v>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'[1]30'!B44</f>
        <v>150</v>
      </c>
      <c r="C42" s="16">
        <f>'[1]30'!C44</f>
        <v>0</v>
      </c>
      <c r="D42" s="16">
        <f>'[1]30'!D44</f>
        <v>170</v>
      </c>
      <c r="E42" s="16">
        <f>'[1]30'!E44</f>
        <v>0</v>
      </c>
      <c r="F42" s="15">
        <f t="shared" si="6"/>
        <v>320</v>
      </c>
      <c r="G42" s="15">
        <f>'[1]30'!H44</f>
        <v>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'[1]30'!B45</f>
        <v>150</v>
      </c>
      <c r="C43" s="16">
        <f>'[1]30'!C45</f>
        <v>0</v>
      </c>
      <c r="D43" s="16">
        <f>'[1]30'!D45</f>
        <v>170</v>
      </c>
      <c r="E43" s="16">
        <f>'[1]30'!E45</f>
        <v>0</v>
      </c>
      <c r="F43" s="15">
        <f t="shared" si="6"/>
        <v>320</v>
      </c>
      <c r="G43" s="15">
        <f>'[1]30'!H45</f>
        <v>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'[1]30'!B46</f>
        <v>150</v>
      </c>
      <c r="C44" s="16">
        <f>'[1]30'!C46</f>
        <v>0</v>
      </c>
      <c r="D44" s="16">
        <f>'[1]30'!D46</f>
        <v>170</v>
      </c>
      <c r="E44" s="16">
        <f>'[1]30'!E46</f>
        <v>0</v>
      </c>
      <c r="F44" s="15">
        <f t="shared" si="6"/>
        <v>320</v>
      </c>
      <c r="G44" s="15">
        <f>'[1]30'!H46</f>
        <v>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'[1]30'!B47</f>
        <v>150</v>
      </c>
      <c r="C45" s="16">
        <f>'[1]30'!C47</f>
        <v>0</v>
      </c>
      <c r="D45" s="16">
        <f>'[1]30'!D47</f>
        <v>170</v>
      </c>
      <c r="E45" s="16">
        <f>'[1]30'!E47</f>
        <v>0</v>
      </c>
      <c r="F45" s="15">
        <f t="shared" si="6"/>
        <v>320</v>
      </c>
      <c r="G45" s="15">
        <f>'[1]30'!H47</f>
        <v>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'[1]30'!B48</f>
        <v>150</v>
      </c>
      <c r="C46" s="16">
        <f>'[1]30'!C48</f>
        <v>0</v>
      </c>
      <c r="D46" s="16">
        <f>'[1]30'!D48</f>
        <v>170</v>
      </c>
      <c r="E46" s="16">
        <f>'[1]30'!E48</f>
        <v>0</v>
      </c>
      <c r="F46" s="15">
        <f t="shared" si="6"/>
        <v>320</v>
      </c>
      <c r="G46" s="15">
        <f>'[1]30'!H48</f>
        <v>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'[1]30'!B49</f>
        <v>150</v>
      </c>
      <c r="C47" s="16">
        <f>'[1]30'!C49</f>
        <v>0</v>
      </c>
      <c r="D47" s="16">
        <f>'[1]30'!D49</f>
        <v>170</v>
      </c>
      <c r="E47" s="16">
        <f>'[1]30'!E49</f>
        <v>0</v>
      </c>
      <c r="F47" s="15">
        <f t="shared" si="6"/>
        <v>320</v>
      </c>
      <c r="G47" s="15">
        <f>'[1]30'!H49</f>
        <v>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'[1]30'!B50</f>
        <v>150</v>
      </c>
      <c r="C48" s="16">
        <f>'[1]30'!C50</f>
        <v>0</v>
      </c>
      <c r="D48" s="16">
        <f>'[1]30'!D50</f>
        <v>170</v>
      </c>
      <c r="E48" s="16">
        <f>'[1]30'!E50</f>
        <v>0</v>
      </c>
      <c r="F48" s="15">
        <f t="shared" si="6"/>
        <v>320</v>
      </c>
      <c r="G48" s="15">
        <f>'[1]30'!H50</f>
        <v>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'[1]30'!B51</f>
        <v>150</v>
      </c>
      <c r="C49" s="16">
        <f>'[1]30'!C51</f>
        <v>0</v>
      </c>
      <c r="D49" s="16">
        <f>'[1]30'!D51</f>
        <v>170</v>
      </c>
      <c r="E49" s="16">
        <f>'[1]30'!E51</f>
        <v>0</v>
      </c>
      <c r="F49" s="15">
        <f t="shared" si="6"/>
        <v>320</v>
      </c>
      <c r="G49" s="15">
        <f>'[1]30'!H51</f>
        <v>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'[1]30'!B52</f>
        <v>150</v>
      </c>
      <c r="C50" s="16">
        <f>'[1]30'!C52</f>
        <v>0</v>
      </c>
      <c r="D50" s="16">
        <f>'[1]30'!D52</f>
        <v>170</v>
      </c>
      <c r="E50" s="16">
        <f>'[1]30'!E52</f>
        <v>0</v>
      </c>
      <c r="F50" s="15">
        <f t="shared" si="6"/>
        <v>320</v>
      </c>
      <c r="G50" s="15">
        <f>'[1]30'!H52</f>
        <v>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'[1]30'!B53</f>
        <v>150</v>
      </c>
      <c r="C51" s="16">
        <f>'[1]30'!C53</f>
        <v>0</v>
      </c>
      <c r="D51" s="16">
        <f>'[1]30'!D53</f>
        <v>170</v>
      </c>
      <c r="E51" s="16">
        <f>'[1]30'!E53</f>
        <v>0</v>
      </c>
      <c r="F51" s="15">
        <f t="shared" si="6"/>
        <v>320</v>
      </c>
      <c r="G51" s="15">
        <f>'[1]30'!H53</f>
        <v>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'[1]30'!B54</f>
        <v>150</v>
      </c>
      <c r="C52" s="16">
        <f>'[1]30'!C54</f>
        <v>0</v>
      </c>
      <c r="D52" s="16">
        <f>'[1]30'!D54</f>
        <v>170</v>
      </c>
      <c r="E52" s="16">
        <f>'[1]30'!E54</f>
        <v>0</v>
      </c>
      <c r="F52" s="15">
        <f t="shared" si="6"/>
        <v>320</v>
      </c>
      <c r="G52" s="15">
        <f>'[1]30'!H54</f>
        <v>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'[1]30'!B55</f>
        <v>150</v>
      </c>
      <c r="C53" s="16">
        <f>'[1]30'!C55</f>
        <v>0</v>
      </c>
      <c r="D53" s="16">
        <f>'[1]30'!D55</f>
        <v>170</v>
      </c>
      <c r="E53" s="16">
        <f>'[1]30'!E55</f>
        <v>0</v>
      </c>
      <c r="F53" s="15">
        <f t="shared" si="6"/>
        <v>320</v>
      </c>
      <c r="G53" s="15">
        <f>'[1]30'!H55</f>
        <v>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'[1]30'!B56</f>
        <v>150</v>
      </c>
      <c r="C54" s="16">
        <f>'[1]30'!C56</f>
        <v>0</v>
      </c>
      <c r="D54" s="16">
        <f>'[1]30'!D56</f>
        <v>170</v>
      </c>
      <c r="E54" s="16">
        <f>'[1]30'!E56</f>
        <v>0</v>
      </c>
      <c r="F54" s="15">
        <f t="shared" si="6"/>
        <v>320</v>
      </c>
      <c r="G54" s="15">
        <f>'[1]30'!H56</f>
        <v>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'[1]30'!B57</f>
        <v>150</v>
      </c>
      <c r="C55" s="16">
        <f>'[1]30'!C57</f>
        <v>0</v>
      </c>
      <c r="D55" s="16">
        <f>'[1]30'!D57</f>
        <v>170</v>
      </c>
      <c r="E55" s="16">
        <f>'[1]30'!E57</f>
        <v>0</v>
      </c>
      <c r="F55" s="15">
        <f t="shared" si="6"/>
        <v>320</v>
      </c>
      <c r="G55" s="15">
        <f>'[1]30'!H57</f>
        <v>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'[1]30'!B58</f>
        <v>150</v>
      </c>
      <c r="C56" s="16">
        <f>'[1]30'!C58</f>
        <v>0</v>
      </c>
      <c r="D56" s="16">
        <f>'[1]30'!D58</f>
        <v>170</v>
      </c>
      <c r="E56" s="16">
        <f>'[1]30'!E58</f>
        <v>0</v>
      </c>
      <c r="F56" s="15">
        <f t="shared" si="6"/>
        <v>320</v>
      </c>
      <c r="G56" s="15">
        <f>'[1]30'!H58</f>
        <v>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'[1]30'!B59</f>
        <v>150</v>
      </c>
      <c r="C57" s="16">
        <f>'[1]30'!C59</f>
        <v>0</v>
      </c>
      <c r="D57" s="16">
        <f>'[1]30'!D59</f>
        <v>170</v>
      </c>
      <c r="E57" s="16">
        <f>'[1]30'!E59</f>
        <v>0</v>
      </c>
      <c r="F57" s="15">
        <f t="shared" si="6"/>
        <v>320</v>
      </c>
      <c r="G57" s="15">
        <f>'[1]30'!H59</f>
        <v>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'[1]30'!B60</f>
        <v>150</v>
      </c>
      <c r="C58" s="16">
        <f>'[1]30'!C60</f>
        <v>0</v>
      </c>
      <c r="D58" s="16">
        <f>'[1]30'!D60</f>
        <v>170</v>
      </c>
      <c r="E58" s="16">
        <f>'[1]30'!E60</f>
        <v>0</v>
      </c>
      <c r="F58" s="15">
        <f t="shared" si="6"/>
        <v>320</v>
      </c>
      <c r="G58" s="15">
        <f>'[1]30'!H60</f>
        <v>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'[1]30'!B61</f>
        <v>150</v>
      </c>
      <c r="C59" s="16">
        <f>'[1]30'!C61</f>
        <v>0</v>
      </c>
      <c r="D59" s="16">
        <f>'[1]30'!D61</f>
        <v>170</v>
      </c>
      <c r="E59" s="16">
        <f>'[1]30'!E61</f>
        <v>0</v>
      </c>
      <c r="F59" s="15">
        <f t="shared" si="6"/>
        <v>320</v>
      </c>
      <c r="G59" s="15">
        <f>'[1]30'!H61</f>
        <v>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'[1]30'!B62</f>
        <v>150</v>
      </c>
      <c r="C60" s="16">
        <f>'[1]30'!C62</f>
        <v>0</v>
      </c>
      <c r="D60" s="16">
        <f>'[1]30'!D62</f>
        <v>170</v>
      </c>
      <c r="E60" s="16">
        <f>'[1]30'!E62</f>
        <v>0</v>
      </c>
      <c r="F60" s="15">
        <f t="shared" si="6"/>
        <v>320</v>
      </c>
      <c r="G60" s="15">
        <f>'[1]30'!H62</f>
        <v>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'[1]30'!B63</f>
        <v>150</v>
      </c>
      <c r="C61" s="16">
        <f>'[1]30'!C63</f>
        <v>0</v>
      </c>
      <c r="D61" s="16">
        <f>'[1]30'!D63</f>
        <v>170</v>
      </c>
      <c r="E61" s="16">
        <f>'[1]30'!E63</f>
        <v>0</v>
      </c>
      <c r="F61" s="15">
        <f t="shared" si="6"/>
        <v>320</v>
      </c>
      <c r="G61" s="15">
        <f>'[1]30'!H63</f>
        <v>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'[1]30'!B64</f>
        <v>150</v>
      </c>
      <c r="C62" s="16">
        <f>'[1]30'!C64</f>
        <v>0</v>
      </c>
      <c r="D62" s="16">
        <f>'[1]30'!D64</f>
        <v>170</v>
      </c>
      <c r="E62" s="16">
        <f>'[1]30'!E64</f>
        <v>0</v>
      </c>
      <c r="F62" s="15">
        <f t="shared" si="6"/>
        <v>320</v>
      </c>
      <c r="G62" s="15">
        <f>'[1]30'!H64</f>
        <v>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'[1]30'!B65</f>
        <v>150</v>
      </c>
      <c r="C63" s="16">
        <f>'[1]30'!C65</f>
        <v>0</v>
      </c>
      <c r="D63" s="16">
        <f>'[1]30'!D65</f>
        <v>170</v>
      </c>
      <c r="E63" s="16">
        <f>'[1]30'!E65</f>
        <v>0</v>
      </c>
      <c r="F63" s="15">
        <f t="shared" si="6"/>
        <v>320</v>
      </c>
      <c r="G63" s="15">
        <f>'[1]30'!H65</f>
        <v>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'[1]30'!B66</f>
        <v>150</v>
      </c>
      <c r="C64" s="16">
        <f>'[1]30'!C66</f>
        <v>0</v>
      </c>
      <c r="D64" s="16">
        <f>'[1]30'!D66</f>
        <v>170</v>
      </c>
      <c r="E64" s="16">
        <f>'[1]30'!E66</f>
        <v>0</v>
      </c>
      <c r="F64" s="15">
        <f t="shared" si="6"/>
        <v>320</v>
      </c>
      <c r="G64" s="15">
        <f>'[1]30'!H66</f>
        <v>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'[1]30'!B67</f>
        <v>150</v>
      </c>
      <c r="C65" s="16">
        <f>'[1]30'!C67</f>
        <v>0</v>
      </c>
      <c r="D65" s="16">
        <f>'[1]30'!D67</f>
        <v>170</v>
      </c>
      <c r="E65" s="16">
        <f>'[1]30'!E67</f>
        <v>0</v>
      </c>
      <c r="F65" s="15">
        <f t="shared" si="6"/>
        <v>320</v>
      </c>
      <c r="G65" s="15">
        <f>'[1]30'!H67</f>
        <v>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'[1]30'!B68</f>
        <v>150</v>
      </c>
      <c r="C66" s="16">
        <f>'[1]30'!C68</f>
        <v>0</v>
      </c>
      <c r="D66" s="16">
        <f>'[1]30'!D68</f>
        <v>170</v>
      </c>
      <c r="E66" s="16">
        <f>'[1]30'!E68</f>
        <v>0</v>
      </c>
      <c r="F66" s="15">
        <f t="shared" si="6"/>
        <v>320</v>
      </c>
      <c r="G66" s="15">
        <f>'[1]30'!H68</f>
        <v>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'[1]30'!B69</f>
        <v>150</v>
      </c>
      <c r="C67" s="16">
        <f>'[1]30'!C69</f>
        <v>0</v>
      </c>
      <c r="D67" s="16">
        <f>'[1]30'!D69</f>
        <v>170</v>
      </c>
      <c r="E67" s="16">
        <f>'[1]30'!E69</f>
        <v>0</v>
      </c>
      <c r="F67" s="15">
        <f t="shared" si="6"/>
        <v>320</v>
      </c>
      <c r="G67" s="15">
        <f>'[1]30'!H69</f>
        <v>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'[1]30'!B70</f>
        <v>150</v>
      </c>
      <c r="C68" s="16">
        <f>'[1]30'!C70</f>
        <v>0</v>
      </c>
      <c r="D68" s="16">
        <f>'[1]30'!D70</f>
        <v>170</v>
      </c>
      <c r="E68" s="16">
        <f>'[1]30'!E70</f>
        <v>0</v>
      </c>
      <c r="F68" s="15">
        <f t="shared" si="6"/>
        <v>320</v>
      </c>
      <c r="G68" s="15">
        <f>'[1]30'!H70</f>
        <v>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'[1]30'!B71</f>
        <v>150</v>
      </c>
      <c r="C69" s="16">
        <f>'[1]30'!C71</f>
        <v>0</v>
      </c>
      <c r="D69" s="16">
        <f>'[1]30'!D71</f>
        <v>170</v>
      </c>
      <c r="E69" s="16">
        <f>'[1]30'!E71</f>
        <v>0</v>
      </c>
      <c r="F69" s="15">
        <f t="shared" ref="F69:F98" si="17">SUM(B69:E69)</f>
        <v>320</v>
      </c>
      <c r="G69" s="15">
        <f>'[1]30'!H71</f>
        <v>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'[1]30'!B72</f>
        <v>150</v>
      </c>
      <c r="C70" s="16">
        <f>'[1]30'!C72</f>
        <v>0</v>
      </c>
      <c r="D70" s="16">
        <f>'[1]30'!D72</f>
        <v>170</v>
      </c>
      <c r="E70" s="16">
        <f>'[1]30'!E72</f>
        <v>0</v>
      </c>
      <c r="F70" s="15">
        <f t="shared" si="17"/>
        <v>320</v>
      </c>
      <c r="G70" s="15">
        <f>'[1]30'!H72</f>
        <v>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'[1]30'!B73</f>
        <v>150</v>
      </c>
      <c r="C71" s="16">
        <f>'[1]30'!C73</f>
        <v>0</v>
      </c>
      <c r="D71" s="16">
        <f>'[1]30'!D73</f>
        <v>170</v>
      </c>
      <c r="E71" s="16">
        <f>'[1]30'!E73</f>
        <v>0</v>
      </c>
      <c r="F71" s="15">
        <f t="shared" si="17"/>
        <v>320</v>
      </c>
      <c r="G71" s="15">
        <f>'[1]30'!H73</f>
        <v>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'[1]30'!B74</f>
        <v>150</v>
      </c>
      <c r="C72" s="16">
        <f>'[1]30'!C74</f>
        <v>0</v>
      </c>
      <c r="D72" s="16">
        <f>'[1]30'!D74</f>
        <v>170</v>
      </c>
      <c r="E72" s="16">
        <f>'[1]30'!E74</f>
        <v>0</v>
      </c>
      <c r="F72" s="15">
        <f t="shared" si="17"/>
        <v>320</v>
      </c>
      <c r="G72" s="15">
        <f>'[1]30'!H74</f>
        <v>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'[1]30'!B75</f>
        <v>150</v>
      </c>
      <c r="C73" s="16">
        <f>'[1]30'!C75</f>
        <v>0</v>
      </c>
      <c r="D73" s="16">
        <f>'[1]30'!D75</f>
        <v>170</v>
      </c>
      <c r="E73" s="16">
        <f>'[1]30'!E75</f>
        <v>0</v>
      </c>
      <c r="F73" s="15">
        <f t="shared" si="17"/>
        <v>320</v>
      </c>
      <c r="G73" s="15">
        <f>'[1]30'!H75</f>
        <v>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'[1]30'!B76</f>
        <v>150</v>
      </c>
      <c r="C74" s="16">
        <f>'[1]30'!C76</f>
        <v>0</v>
      </c>
      <c r="D74" s="16">
        <f>'[1]30'!D76</f>
        <v>170</v>
      </c>
      <c r="E74" s="16">
        <f>'[1]30'!E76</f>
        <v>0</v>
      </c>
      <c r="F74" s="15">
        <f t="shared" si="17"/>
        <v>320</v>
      </c>
      <c r="G74" s="15">
        <f>'[1]30'!H76</f>
        <v>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'[1]30'!B77</f>
        <v>150</v>
      </c>
      <c r="C75" s="16">
        <f>'[1]30'!C77</f>
        <v>0</v>
      </c>
      <c r="D75" s="16">
        <f>'[1]30'!D77</f>
        <v>170</v>
      </c>
      <c r="E75" s="16">
        <f>'[1]30'!E77</f>
        <v>0</v>
      </c>
      <c r="F75" s="15">
        <f t="shared" si="17"/>
        <v>320</v>
      </c>
      <c r="G75" s="15">
        <f>'[1]30'!H77</f>
        <v>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'[1]30'!B78</f>
        <v>150</v>
      </c>
      <c r="C76" s="16">
        <f>'[1]30'!C78</f>
        <v>0</v>
      </c>
      <c r="D76" s="16">
        <f>'[1]30'!D78</f>
        <v>170</v>
      </c>
      <c r="E76" s="16">
        <f>'[1]30'!E78</f>
        <v>0</v>
      </c>
      <c r="F76" s="15">
        <f t="shared" si="17"/>
        <v>320</v>
      </c>
      <c r="G76" s="15">
        <f>'[1]30'!H78</f>
        <v>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'[1]30'!B79</f>
        <v>150</v>
      </c>
      <c r="C77" s="16">
        <f>'[1]30'!C79</f>
        <v>0</v>
      </c>
      <c r="D77" s="16">
        <f>'[1]30'!D79</f>
        <v>170</v>
      </c>
      <c r="E77" s="16">
        <f>'[1]30'!E79</f>
        <v>0</v>
      </c>
      <c r="F77" s="15">
        <f t="shared" si="17"/>
        <v>320</v>
      </c>
      <c r="G77" s="15">
        <f>'[1]30'!H79</f>
        <v>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'[1]30'!B80</f>
        <v>150</v>
      </c>
      <c r="C78" s="16">
        <f>'[1]30'!C80</f>
        <v>0</v>
      </c>
      <c r="D78" s="16">
        <f>'[1]30'!D80</f>
        <v>170</v>
      </c>
      <c r="E78" s="16">
        <f>'[1]30'!E80</f>
        <v>0</v>
      </c>
      <c r="F78" s="15">
        <f t="shared" si="17"/>
        <v>320</v>
      </c>
      <c r="G78" s="15">
        <f>'[1]30'!H80</f>
        <v>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'[1]30'!B81</f>
        <v>150</v>
      </c>
      <c r="C79" s="16">
        <f>'[1]30'!C81</f>
        <v>0</v>
      </c>
      <c r="D79" s="16">
        <f>'[1]30'!D81</f>
        <v>170</v>
      </c>
      <c r="E79" s="16">
        <f>'[1]30'!E81</f>
        <v>0</v>
      </c>
      <c r="F79" s="15">
        <f t="shared" si="17"/>
        <v>320</v>
      </c>
      <c r="G79" s="15">
        <f>'[1]30'!H81</f>
        <v>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'[1]30'!B82</f>
        <v>150</v>
      </c>
      <c r="C80" s="16">
        <f>'[1]30'!C82</f>
        <v>0</v>
      </c>
      <c r="D80" s="16">
        <f>'[1]30'!D82</f>
        <v>170</v>
      </c>
      <c r="E80" s="16">
        <f>'[1]30'!E82</f>
        <v>0</v>
      </c>
      <c r="F80" s="15">
        <f t="shared" si="17"/>
        <v>320</v>
      </c>
      <c r="G80" s="15">
        <f>'[1]30'!H82</f>
        <v>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'[1]30'!B83</f>
        <v>150</v>
      </c>
      <c r="C81" s="16">
        <f>'[1]30'!C83</f>
        <v>0</v>
      </c>
      <c r="D81" s="16">
        <f>'[1]30'!D83</f>
        <v>170</v>
      </c>
      <c r="E81" s="16">
        <f>'[1]30'!E83</f>
        <v>0</v>
      </c>
      <c r="F81" s="15">
        <f t="shared" si="17"/>
        <v>320</v>
      </c>
      <c r="G81" s="15">
        <f>'[1]30'!H83</f>
        <v>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'[1]30'!B84</f>
        <v>150</v>
      </c>
      <c r="C82" s="16">
        <f>'[1]30'!C84</f>
        <v>0</v>
      </c>
      <c r="D82" s="16">
        <f>'[1]30'!D84</f>
        <v>170</v>
      </c>
      <c r="E82" s="16">
        <f>'[1]30'!E84</f>
        <v>0</v>
      </c>
      <c r="F82" s="15">
        <f t="shared" si="17"/>
        <v>320</v>
      </c>
      <c r="G82" s="15">
        <f>'[1]30'!H84</f>
        <v>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'[1]30'!B85</f>
        <v>150</v>
      </c>
      <c r="C83" s="16">
        <f>'[1]30'!C85</f>
        <v>0</v>
      </c>
      <c r="D83" s="16">
        <f>'[1]30'!D85</f>
        <v>170</v>
      </c>
      <c r="E83" s="16">
        <f>'[1]30'!E85</f>
        <v>0</v>
      </c>
      <c r="F83" s="15">
        <f t="shared" si="17"/>
        <v>320</v>
      </c>
      <c r="G83" s="15">
        <f>'[1]30'!H85</f>
        <v>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'[1]30'!B86</f>
        <v>150</v>
      </c>
      <c r="C84" s="16">
        <f>'[1]30'!C86</f>
        <v>0</v>
      </c>
      <c r="D84" s="16">
        <f>'[1]30'!D86</f>
        <v>170</v>
      </c>
      <c r="E84" s="16">
        <f>'[1]30'!E86</f>
        <v>0</v>
      </c>
      <c r="F84" s="15">
        <f t="shared" si="17"/>
        <v>320</v>
      </c>
      <c r="G84" s="15">
        <f>'[1]30'!H86</f>
        <v>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'[1]30'!B87</f>
        <v>150</v>
      </c>
      <c r="C85" s="16">
        <f>'[1]30'!C87</f>
        <v>0</v>
      </c>
      <c r="D85" s="16">
        <f>'[1]30'!D87</f>
        <v>170</v>
      </c>
      <c r="E85" s="16">
        <f>'[1]30'!E87</f>
        <v>0</v>
      </c>
      <c r="F85" s="15">
        <f t="shared" si="17"/>
        <v>320</v>
      </c>
      <c r="G85" s="15">
        <f>'[1]30'!H87</f>
        <v>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'[1]30'!B88</f>
        <v>150</v>
      </c>
      <c r="C86" s="16">
        <f>'[1]30'!C88</f>
        <v>0</v>
      </c>
      <c r="D86" s="16">
        <f>'[1]30'!D88</f>
        <v>170</v>
      </c>
      <c r="E86" s="16">
        <f>'[1]30'!E88</f>
        <v>0</v>
      </c>
      <c r="F86" s="15">
        <f t="shared" si="17"/>
        <v>320</v>
      </c>
      <c r="G86" s="15">
        <f>'[1]30'!H88</f>
        <v>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'[1]30'!B89</f>
        <v>150</v>
      </c>
      <c r="C87" s="16">
        <f>'[1]30'!C89</f>
        <v>0</v>
      </c>
      <c r="D87" s="16">
        <f>'[1]30'!D89</f>
        <v>170</v>
      </c>
      <c r="E87" s="16">
        <f>'[1]30'!E89</f>
        <v>0</v>
      </c>
      <c r="F87" s="15">
        <f t="shared" si="17"/>
        <v>320</v>
      </c>
      <c r="G87" s="15">
        <f>'[1]30'!H89</f>
        <v>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'[1]30'!B90</f>
        <v>150</v>
      </c>
      <c r="C88" s="16">
        <f>'[1]30'!C90</f>
        <v>0</v>
      </c>
      <c r="D88" s="16">
        <f>'[1]30'!D90</f>
        <v>170</v>
      </c>
      <c r="E88" s="16">
        <f>'[1]30'!E90</f>
        <v>0</v>
      </c>
      <c r="F88" s="15">
        <f t="shared" si="17"/>
        <v>320</v>
      </c>
      <c r="G88" s="15">
        <f>'[1]30'!H90</f>
        <v>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'[1]30'!B91</f>
        <v>150</v>
      </c>
      <c r="C89" s="16">
        <f>'[1]30'!C91</f>
        <v>0</v>
      </c>
      <c r="D89" s="16">
        <f>'[1]30'!D91</f>
        <v>170</v>
      </c>
      <c r="E89" s="16">
        <f>'[1]30'!E91</f>
        <v>0</v>
      </c>
      <c r="F89" s="15">
        <f t="shared" si="17"/>
        <v>320</v>
      </c>
      <c r="G89" s="15">
        <f>'[1]30'!H91</f>
        <v>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'[1]30'!B92</f>
        <v>150</v>
      </c>
      <c r="C90" s="16">
        <f>'[1]30'!C92</f>
        <v>0</v>
      </c>
      <c r="D90" s="16">
        <f>'[1]30'!D92</f>
        <v>170</v>
      </c>
      <c r="E90" s="16">
        <f>'[1]30'!E92</f>
        <v>0</v>
      </c>
      <c r="F90" s="15">
        <f t="shared" si="17"/>
        <v>320</v>
      </c>
      <c r="G90" s="15">
        <f>'[1]30'!H92</f>
        <v>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'[1]30'!B93</f>
        <v>150</v>
      </c>
      <c r="C91" s="16">
        <f>'[1]30'!C93</f>
        <v>0</v>
      </c>
      <c r="D91" s="16">
        <f>'[1]30'!D93</f>
        <v>170</v>
      </c>
      <c r="E91" s="16">
        <f>'[1]30'!E93</f>
        <v>0</v>
      </c>
      <c r="F91" s="15">
        <f t="shared" si="17"/>
        <v>320</v>
      </c>
      <c r="G91" s="15">
        <f>'[1]30'!H93</f>
        <v>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'[1]30'!B94</f>
        <v>150</v>
      </c>
      <c r="C92" s="16">
        <f>'[1]30'!C94</f>
        <v>0</v>
      </c>
      <c r="D92" s="16">
        <f>'[1]30'!D94</f>
        <v>170</v>
      </c>
      <c r="E92" s="16">
        <f>'[1]30'!E94</f>
        <v>0</v>
      </c>
      <c r="F92" s="15">
        <f t="shared" si="17"/>
        <v>320</v>
      </c>
      <c r="G92" s="15">
        <f>'[1]30'!H94</f>
        <v>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'[1]30'!B95</f>
        <v>150</v>
      </c>
      <c r="C93" s="16">
        <f>'[1]30'!C95</f>
        <v>0</v>
      </c>
      <c r="D93" s="16">
        <f>'[1]30'!D95</f>
        <v>170</v>
      </c>
      <c r="E93" s="16">
        <f>'[1]30'!E95</f>
        <v>0</v>
      </c>
      <c r="F93" s="15">
        <f t="shared" si="17"/>
        <v>320</v>
      </c>
      <c r="G93" s="15">
        <f>'[1]30'!H95</f>
        <v>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'[1]30'!B96</f>
        <v>150</v>
      </c>
      <c r="C94" s="16">
        <f>'[1]30'!C96</f>
        <v>0</v>
      </c>
      <c r="D94" s="16">
        <f>'[1]30'!D96</f>
        <v>170</v>
      </c>
      <c r="E94" s="16">
        <f>'[1]30'!E96</f>
        <v>0</v>
      </c>
      <c r="F94" s="15">
        <f t="shared" si="17"/>
        <v>320</v>
      </c>
      <c r="G94" s="15">
        <f>'[1]30'!H96</f>
        <v>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'[1]30'!B97</f>
        <v>150</v>
      </c>
      <c r="C95" s="16">
        <f>'[1]30'!C97</f>
        <v>0</v>
      </c>
      <c r="D95" s="16">
        <f>'[1]30'!D97</f>
        <v>170</v>
      </c>
      <c r="E95" s="16">
        <f>'[1]30'!E97</f>
        <v>0</v>
      </c>
      <c r="F95" s="15">
        <f t="shared" si="17"/>
        <v>320</v>
      </c>
      <c r="G95" s="15">
        <f>'[1]30'!H97</f>
        <v>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'[1]30'!B98</f>
        <v>150</v>
      </c>
      <c r="C96" s="16">
        <f>'[1]30'!C98</f>
        <v>0</v>
      </c>
      <c r="D96" s="16">
        <f>'[1]30'!D98</f>
        <v>170</v>
      </c>
      <c r="E96" s="16">
        <f>'[1]30'!E98</f>
        <v>0</v>
      </c>
      <c r="F96" s="15">
        <f t="shared" si="17"/>
        <v>320</v>
      </c>
      <c r="G96" s="15">
        <f>'[1]30'!H98</f>
        <v>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'[1]30'!B99</f>
        <v>150</v>
      </c>
      <c r="C97" s="16">
        <f>'[1]30'!C99</f>
        <v>0</v>
      </c>
      <c r="D97" s="16">
        <f>'[1]30'!D99</f>
        <v>170</v>
      </c>
      <c r="E97" s="16">
        <f>'[1]30'!E99</f>
        <v>0</v>
      </c>
      <c r="F97" s="15">
        <f t="shared" si="17"/>
        <v>320</v>
      </c>
      <c r="G97" s="15">
        <f>'[1]30'!H99</f>
        <v>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'[1]30'!B100</f>
        <v>150</v>
      </c>
      <c r="C98" s="16">
        <f>'[1]30'!C100</f>
        <v>0</v>
      </c>
      <c r="D98" s="16">
        <f>'[1]30'!D100</f>
        <v>170</v>
      </c>
      <c r="E98" s="16">
        <f>'[1]30'!E100</f>
        <v>0</v>
      </c>
      <c r="F98" s="15">
        <f t="shared" si="17"/>
        <v>320</v>
      </c>
      <c r="G98" s="15">
        <f>'[1]30'!H100</f>
        <v>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3" workbookViewId="0">
      <selection activeCell="R38" sqref="R38:R97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'[2]30'!B5</f>
        <v>84</v>
      </c>
      <c r="C3" s="215">
        <f>'[2]30'!C5</f>
        <v>0</v>
      </c>
      <c r="D3" s="215">
        <f>'[2]30'!D5</f>
        <v>0</v>
      </c>
      <c r="E3" s="215">
        <f>'[2]30'!E5</f>
        <v>0</v>
      </c>
      <c r="F3" s="15">
        <f>SUM(B3:E3)</f>
        <v>84</v>
      </c>
      <c r="G3" s="214">
        <f>'[2]30'!H5</f>
        <v>36</v>
      </c>
      <c r="H3" s="215">
        <f>'[2]30'!I5</f>
        <v>0</v>
      </c>
      <c r="I3" s="215">
        <f>'[2]30'!J5</f>
        <v>0</v>
      </c>
      <c r="J3" s="215">
        <f>'[2]30'!K5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14">
        <f>'[2]30'!B6</f>
        <v>84</v>
      </c>
      <c r="C4" s="215">
        <f>'[2]30'!C6</f>
        <v>0</v>
      </c>
      <c r="D4" s="215">
        <f>'[2]30'!D6</f>
        <v>0</v>
      </c>
      <c r="E4" s="215">
        <f>'[2]30'!E6</f>
        <v>0</v>
      </c>
      <c r="F4" s="15">
        <f>SUM(B4:E4)</f>
        <v>84</v>
      </c>
      <c r="G4" s="214">
        <f>'[2]30'!H6</f>
        <v>36</v>
      </c>
      <c r="H4" s="215">
        <f>'[2]30'!I6</f>
        <v>0</v>
      </c>
      <c r="I4" s="215">
        <f>'[2]30'!J6</f>
        <v>0</v>
      </c>
      <c r="J4" s="215">
        <f>'[2]30'!K6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4">
        <f>'[2]30'!B7</f>
        <v>84</v>
      </c>
      <c r="C5" s="215">
        <f>'[2]30'!C7</f>
        <v>0</v>
      </c>
      <c r="D5" s="215">
        <f>'[2]30'!D7</f>
        <v>0</v>
      </c>
      <c r="E5" s="215">
        <f>'[2]30'!E7</f>
        <v>0</v>
      </c>
      <c r="F5" s="15">
        <f t="shared" ref="F5:F68" si="6">SUM(B5:E5)</f>
        <v>84</v>
      </c>
      <c r="G5" s="214">
        <f>'[2]30'!H7</f>
        <v>36</v>
      </c>
      <c r="H5" s="215">
        <f>'[2]30'!I7</f>
        <v>0</v>
      </c>
      <c r="I5" s="215">
        <f>'[2]30'!J7</f>
        <v>0</v>
      </c>
      <c r="J5" s="215">
        <f>'[2]30'!K7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4">
        <f>'[2]30'!B8</f>
        <v>84</v>
      </c>
      <c r="C6" s="215">
        <f>'[2]30'!C8</f>
        <v>0</v>
      </c>
      <c r="D6" s="215">
        <f>'[2]30'!D8</f>
        <v>0</v>
      </c>
      <c r="E6" s="215">
        <f>'[2]30'!E8</f>
        <v>0</v>
      </c>
      <c r="F6" s="15">
        <f t="shared" si="6"/>
        <v>84</v>
      </c>
      <c r="G6" s="214">
        <f>'[2]30'!H8</f>
        <v>35</v>
      </c>
      <c r="H6" s="215">
        <f>'[2]30'!I8</f>
        <v>0</v>
      </c>
      <c r="I6" s="215">
        <f>'[2]30'!J8</f>
        <v>0</v>
      </c>
      <c r="J6" s="215">
        <f>'[2]30'!K8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14">
        <f>'[2]30'!B9</f>
        <v>84</v>
      </c>
      <c r="C7" s="215">
        <f>'[2]30'!C9</f>
        <v>0</v>
      </c>
      <c r="D7" s="215">
        <f>'[2]30'!D9</f>
        <v>0</v>
      </c>
      <c r="E7" s="215">
        <f>'[2]30'!E9</f>
        <v>0</v>
      </c>
      <c r="F7" s="15">
        <f t="shared" si="6"/>
        <v>84</v>
      </c>
      <c r="G7" s="214">
        <f>'[2]30'!H9</f>
        <v>35</v>
      </c>
      <c r="H7" s="215">
        <f>'[2]30'!I9</f>
        <v>0</v>
      </c>
      <c r="I7" s="215">
        <f>'[2]30'!J9</f>
        <v>0</v>
      </c>
      <c r="J7" s="215">
        <f>'[2]30'!K9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14">
        <f>'[2]30'!B10</f>
        <v>84</v>
      </c>
      <c r="C8" s="215">
        <f>'[2]30'!C10</f>
        <v>0</v>
      </c>
      <c r="D8" s="215">
        <f>'[2]30'!D10</f>
        <v>0</v>
      </c>
      <c r="E8" s="215">
        <f>'[2]30'!E10</f>
        <v>0</v>
      </c>
      <c r="F8" s="15">
        <f t="shared" si="6"/>
        <v>84</v>
      </c>
      <c r="G8" s="214">
        <f>'[2]30'!H10</f>
        <v>35</v>
      </c>
      <c r="H8" s="215">
        <f>'[2]30'!I10</f>
        <v>0</v>
      </c>
      <c r="I8" s="215">
        <f>'[2]30'!J10</f>
        <v>0</v>
      </c>
      <c r="J8" s="215">
        <f>'[2]30'!K10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14">
        <f>'[2]30'!B11</f>
        <v>84</v>
      </c>
      <c r="C9" s="215">
        <f>'[2]30'!C11</f>
        <v>0</v>
      </c>
      <c r="D9" s="215">
        <f>'[2]30'!D11</f>
        <v>0</v>
      </c>
      <c r="E9" s="215">
        <f>'[2]30'!E11</f>
        <v>0</v>
      </c>
      <c r="F9" s="15">
        <f t="shared" si="6"/>
        <v>84</v>
      </c>
      <c r="G9" s="214">
        <f>'[2]30'!H11</f>
        <v>35</v>
      </c>
      <c r="H9" s="215">
        <f>'[2]30'!I11</f>
        <v>0</v>
      </c>
      <c r="I9" s="215">
        <f>'[2]30'!J11</f>
        <v>0</v>
      </c>
      <c r="J9" s="215">
        <f>'[2]30'!K11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14">
        <f>'[2]30'!B12</f>
        <v>84</v>
      </c>
      <c r="C10" s="215">
        <f>'[2]30'!C12</f>
        <v>0</v>
      </c>
      <c r="D10" s="215">
        <f>'[2]30'!D12</f>
        <v>0</v>
      </c>
      <c r="E10" s="215">
        <f>'[2]30'!E12</f>
        <v>0</v>
      </c>
      <c r="F10" s="15">
        <f t="shared" si="6"/>
        <v>84</v>
      </c>
      <c r="G10" s="214">
        <f>'[2]30'!H12</f>
        <v>35</v>
      </c>
      <c r="H10" s="215">
        <f>'[2]30'!I12</f>
        <v>0</v>
      </c>
      <c r="I10" s="215">
        <f>'[2]30'!J12</f>
        <v>0</v>
      </c>
      <c r="J10" s="215">
        <f>'[2]30'!K12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14">
        <f>'[2]30'!B13</f>
        <v>84</v>
      </c>
      <c r="C11" s="215">
        <f>'[2]30'!C13</f>
        <v>0</v>
      </c>
      <c r="D11" s="215">
        <f>'[2]30'!D13</f>
        <v>0</v>
      </c>
      <c r="E11" s="215">
        <f>'[2]30'!E13</f>
        <v>0</v>
      </c>
      <c r="F11" s="15">
        <f t="shared" si="6"/>
        <v>84</v>
      </c>
      <c r="G11" s="214">
        <f>'[2]30'!H13</f>
        <v>35</v>
      </c>
      <c r="H11" s="215">
        <f>'[2]30'!I13</f>
        <v>0</v>
      </c>
      <c r="I11" s="215">
        <f>'[2]30'!J13</f>
        <v>0</v>
      </c>
      <c r="J11" s="215">
        <f>'[2]30'!K13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14">
        <f>'[2]30'!B14</f>
        <v>84</v>
      </c>
      <c r="C12" s="215">
        <f>'[2]30'!C14</f>
        <v>0</v>
      </c>
      <c r="D12" s="215">
        <f>'[2]30'!D14</f>
        <v>0</v>
      </c>
      <c r="E12" s="215">
        <f>'[2]30'!E14</f>
        <v>0</v>
      </c>
      <c r="F12" s="15">
        <f t="shared" si="6"/>
        <v>84</v>
      </c>
      <c r="G12" s="214">
        <f>'[2]30'!H14</f>
        <v>35</v>
      </c>
      <c r="H12" s="215">
        <f>'[2]30'!I14</f>
        <v>0</v>
      </c>
      <c r="I12" s="215">
        <f>'[2]30'!J14</f>
        <v>0</v>
      </c>
      <c r="J12" s="215">
        <f>'[2]30'!K14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14">
        <f>'[2]30'!B15</f>
        <v>84</v>
      </c>
      <c r="C13" s="215">
        <f>'[2]30'!C15</f>
        <v>0</v>
      </c>
      <c r="D13" s="215">
        <f>'[2]30'!D15</f>
        <v>0</v>
      </c>
      <c r="E13" s="215">
        <f>'[2]30'!E15</f>
        <v>0</v>
      </c>
      <c r="F13" s="15">
        <f t="shared" si="6"/>
        <v>84</v>
      </c>
      <c r="G13" s="214">
        <f>'[2]30'!H15</f>
        <v>35</v>
      </c>
      <c r="H13" s="215">
        <f>'[2]30'!I15</f>
        <v>0</v>
      </c>
      <c r="I13" s="215">
        <f>'[2]30'!J15</f>
        <v>0</v>
      </c>
      <c r="J13" s="215">
        <f>'[2]30'!K15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14">
        <f>'[2]30'!B16</f>
        <v>84</v>
      </c>
      <c r="C14" s="215">
        <f>'[2]30'!C16</f>
        <v>0</v>
      </c>
      <c r="D14" s="215">
        <f>'[2]30'!D16</f>
        <v>0</v>
      </c>
      <c r="E14" s="215">
        <f>'[2]30'!E16</f>
        <v>0</v>
      </c>
      <c r="F14" s="15">
        <f t="shared" si="6"/>
        <v>84</v>
      </c>
      <c r="G14" s="214">
        <f>'[2]30'!H16</f>
        <v>35</v>
      </c>
      <c r="H14" s="215">
        <f>'[2]30'!I16</f>
        <v>0</v>
      </c>
      <c r="I14" s="215">
        <f>'[2]30'!J16</f>
        <v>0</v>
      </c>
      <c r="J14" s="215">
        <f>'[2]30'!K16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14">
        <f>'[2]30'!B17</f>
        <v>84</v>
      </c>
      <c r="C15" s="215">
        <f>'[2]30'!C17</f>
        <v>0</v>
      </c>
      <c r="D15" s="215">
        <f>'[2]30'!D17</f>
        <v>0</v>
      </c>
      <c r="E15" s="215">
        <f>'[2]30'!E17</f>
        <v>0</v>
      </c>
      <c r="F15" s="15">
        <f t="shared" si="6"/>
        <v>84</v>
      </c>
      <c r="G15" s="214">
        <f>'[2]30'!H17</f>
        <v>35</v>
      </c>
      <c r="H15" s="215">
        <f>'[2]30'!I17</f>
        <v>0</v>
      </c>
      <c r="I15" s="215">
        <f>'[2]30'!J17</f>
        <v>0</v>
      </c>
      <c r="J15" s="215">
        <f>'[2]30'!K17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14">
        <f>'[2]30'!B18</f>
        <v>84</v>
      </c>
      <c r="C16" s="215">
        <f>'[2]30'!C18</f>
        <v>0</v>
      </c>
      <c r="D16" s="215">
        <f>'[2]30'!D18</f>
        <v>0</v>
      </c>
      <c r="E16" s="215">
        <f>'[2]30'!E18</f>
        <v>0</v>
      </c>
      <c r="F16" s="15">
        <f t="shared" si="6"/>
        <v>84</v>
      </c>
      <c r="G16" s="214">
        <f>'[2]30'!H18</f>
        <v>35</v>
      </c>
      <c r="H16" s="215">
        <f>'[2]30'!I18</f>
        <v>0</v>
      </c>
      <c r="I16" s="215">
        <f>'[2]30'!J18</f>
        <v>0</v>
      </c>
      <c r="J16" s="215">
        <f>'[2]30'!K18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14">
        <f>'[2]30'!B19</f>
        <v>84</v>
      </c>
      <c r="C17" s="215">
        <f>'[2]30'!C19</f>
        <v>0</v>
      </c>
      <c r="D17" s="215">
        <f>'[2]30'!D19</f>
        <v>0</v>
      </c>
      <c r="E17" s="215">
        <f>'[2]30'!E19</f>
        <v>0</v>
      </c>
      <c r="F17" s="15">
        <f t="shared" si="6"/>
        <v>84</v>
      </c>
      <c r="G17" s="214">
        <f>'[2]30'!H19</f>
        <v>35</v>
      </c>
      <c r="H17" s="215">
        <f>'[2]30'!I19</f>
        <v>0</v>
      </c>
      <c r="I17" s="215">
        <f>'[2]30'!J19</f>
        <v>0</v>
      </c>
      <c r="J17" s="215">
        <f>'[2]30'!K19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14">
        <f>'[2]30'!B20</f>
        <v>84</v>
      </c>
      <c r="C18" s="215">
        <f>'[2]30'!C20</f>
        <v>0</v>
      </c>
      <c r="D18" s="215">
        <f>'[2]30'!D20</f>
        <v>0</v>
      </c>
      <c r="E18" s="215">
        <f>'[2]30'!E20</f>
        <v>0</v>
      </c>
      <c r="F18" s="15">
        <f t="shared" si="6"/>
        <v>84</v>
      </c>
      <c r="G18" s="214">
        <f>'[2]30'!H20</f>
        <v>35</v>
      </c>
      <c r="H18" s="215">
        <f>'[2]30'!I20</f>
        <v>0</v>
      </c>
      <c r="I18" s="215">
        <f>'[2]30'!J20</f>
        <v>0</v>
      </c>
      <c r="J18" s="215">
        <f>'[2]30'!K20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14">
        <f>'[2]30'!B21</f>
        <v>84</v>
      </c>
      <c r="C19" s="215">
        <f>'[2]30'!C21</f>
        <v>0</v>
      </c>
      <c r="D19" s="215">
        <f>'[2]30'!D21</f>
        <v>0</v>
      </c>
      <c r="E19" s="215">
        <f>'[2]30'!E21</f>
        <v>0</v>
      </c>
      <c r="F19" s="15">
        <f t="shared" si="6"/>
        <v>84</v>
      </c>
      <c r="G19" s="214">
        <f>'[2]30'!H21</f>
        <v>35</v>
      </c>
      <c r="H19" s="215">
        <f>'[2]30'!I21</f>
        <v>0</v>
      </c>
      <c r="I19" s="215">
        <f>'[2]30'!J21</f>
        <v>0</v>
      </c>
      <c r="J19" s="215">
        <f>'[2]30'!K21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14">
        <f>'[2]30'!B22</f>
        <v>84</v>
      </c>
      <c r="C20" s="215">
        <f>'[2]30'!C22</f>
        <v>0</v>
      </c>
      <c r="D20" s="215">
        <f>'[2]30'!D22</f>
        <v>0</v>
      </c>
      <c r="E20" s="215">
        <f>'[2]30'!E22</f>
        <v>0</v>
      </c>
      <c r="F20" s="15">
        <f t="shared" si="6"/>
        <v>84</v>
      </c>
      <c r="G20" s="214">
        <f>'[2]30'!H22</f>
        <v>35</v>
      </c>
      <c r="H20" s="215">
        <f>'[2]30'!I22</f>
        <v>0</v>
      </c>
      <c r="I20" s="215">
        <f>'[2]30'!J22</f>
        <v>0</v>
      </c>
      <c r="J20" s="215">
        <f>'[2]30'!K22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14">
        <f>'[2]30'!B23</f>
        <v>84</v>
      </c>
      <c r="C21" s="215">
        <f>'[2]30'!C23</f>
        <v>0</v>
      </c>
      <c r="D21" s="215">
        <f>'[2]30'!D23</f>
        <v>0</v>
      </c>
      <c r="E21" s="215">
        <f>'[2]30'!E23</f>
        <v>0</v>
      </c>
      <c r="F21" s="15">
        <f t="shared" si="6"/>
        <v>84</v>
      </c>
      <c r="G21" s="214">
        <f>'[2]30'!H23</f>
        <v>35</v>
      </c>
      <c r="H21" s="215">
        <f>'[2]30'!I23</f>
        <v>0</v>
      </c>
      <c r="I21" s="215">
        <f>'[2]30'!J23</f>
        <v>0</v>
      </c>
      <c r="J21" s="215">
        <f>'[2]30'!K23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14">
        <f>'[2]30'!B24</f>
        <v>84</v>
      </c>
      <c r="C22" s="215">
        <f>'[2]30'!C24</f>
        <v>0</v>
      </c>
      <c r="D22" s="215">
        <f>'[2]30'!D24</f>
        <v>0</v>
      </c>
      <c r="E22" s="215">
        <f>'[2]30'!E24</f>
        <v>0</v>
      </c>
      <c r="F22" s="15">
        <f t="shared" si="6"/>
        <v>84</v>
      </c>
      <c r="G22" s="214">
        <f>'[2]30'!H24</f>
        <v>35</v>
      </c>
      <c r="H22" s="215">
        <f>'[2]30'!I24</f>
        <v>0</v>
      </c>
      <c r="I22" s="215">
        <f>'[2]30'!J24</f>
        <v>0</v>
      </c>
      <c r="J22" s="215">
        <f>'[2]30'!K24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14">
        <f>'[2]30'!B25</f>
        <v>84</v>
      </c>
      <c r="C23" s="215">
        <f>'[2]30'!C25</f>
        <v>0</v>
      </c>
      <c r="D23" s="215">
        <f>'[2]30'!D25</f>
        <v>0</v>
      </c>
      <c r="E23" s="215">
        <f>'[2]30'!E25</f>
        <v>0</v>
      </c>
      <c r="F23" s="15">
        <f t="shared" si="6"/>
        <v>84</v>
      </c>
      <c r="G23" s="214">
        <f>'[2]30'!H25</f>
        <v>35</v>
      </c>
      <c r="H23" s="215">
        <f>'[2]30'!I25</f>
        <v>0</v>
      </c>
      <c r="I23" s="215">
        <f>'[2]30'!J25</f>
        <v>0</v>
      </c>
      <c r="J23" s="215">
        <f>'[2]30'!K25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14">
        <f>'[2]30'!B26</f>
        <v>84</v>
      </c>
      <c r="C24" s="215">
        <f>'[2]30'!C26</f>
        <v>0</v>
      </c>
      <c r="D24" s="215">
        <f>'[2]30'!D26</f>
        <v>0</v>
      </c>
      <c r="E24" s="215">
        <f>'[2]30'!E26</f>
        <v>0</v>
      </c>
      <c r="F24" s="15">
        <f t="shared" si="6"/>
        <v>84</v>
      </c>
      <c r="G24" s="214">
        <f>'[2]30'!H26</f>
        <v>35</v>
      </c>
      <c r="H24" s="215">
        <f>'[2]30'!I26</f>
        <v>0</v>
      </c>
      <c r="I24" s="215">
        <f>'[2]30'!J26</f>
        <v>0</v>
      </c>
      <c r="J24" s="215">
        <f>'[2]30'!K26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14">
        <f>'[2]30'!B27</f>
        <v>84</v>
      </c>
      <c r="C25" s="215">
        <f>'[2]30'!C27</f>
        <v>0</v>
      </c>
      <c r="D25" s="215">
        <f>'[2]30'!D27</f>
        <v>0</v>
      </c>
      <c r="E25" s="215">
        <f>'[2]30'!E27</f>
        <v>0</v>
      </c>
      <c r="F25" s="15">
        <f t="shared" si="6"/>
        <v>84</v>
      </c>
      <c r="G25" s="214">
        <f>'[2]30'!H27</f>
        <v>35</v>
      </c>
      <c r="H25" s="215">
        <f>'[2]30'!I27</f>
        <v>0</v>
      </c>
      <c r="I25" s="215">
        <f>'[2]30'!J27</f>
        <v>0</v>
      </c>
      <c r="J25" s="215">
        <f>'[2]30'!K27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14">
        <f>'[2]30'!B28</f>
        <v>84</v>
      </c>
      <c r="C26" s="215">
        <f>'[2]30'!C28</f>
        <v>0</v>
      </c>
      <c r="D26" s="215">
        <f>'[2]30'!D28</f>
        <v>0</v>
      </c>
      <c r="E26" s="215">
        <f>'[2]30'!E28</f>
        <v>0</v>
      </c>
      <c r="F26" s="15">
        <f t="shared" si="6"/>
        <v>84</v>
      </c>
      <c r="G26" s="214">
        <f>'[2]30'!H28</f>
        <v>35</v>
      </c>
      <c r="H26" s="215">
        <f>'[2]30'!I28</f>
        <v>0</v>
      </c>
      <c r="I26" s="215">
        <f>'[2]30'!J28</f>
        <v>0</v>
      </c>
      <c r="J26" s="215">
        <f>'[2]30'!K28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14">
        <f>'[2]30'!B29</f>
        <v>84</v>
      </c>
      <c r="C27" s="215">
        <f>'[2]30'!C29</f>
        <v>0</v>
      </c>
      <c r="D27" s="215">
        <f>'[2]30'!D29</f>
        <v>0</v>
      </c>
      <c r="E27" s="215">
        <f>'[2]30'!E29</f>
        <v>0</v>
      </c>
      <c r="F27" s="15">
        <f t="shared" si="6"/>
        <v>84</v>
      </c>
      <c r="G27" s="214">
        <f>'[2]30'!H29</f>
        <v>35</v>
      </c>
      <c r="H27" s="215">
        <f>'[2]30'!I29</f>
        <v>0</v>
      </c>
      <c r="I27" s="215">
        <f>'[2]30'!J29</f>
        <v>0</v>
      </c>
      <c r="J27" s="215">
        <f>'[2]30'!K29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14">
        <f>'[2]30'!B30</f>
        <v>84</v>
      </c>
      <c r="C28" s="215">
        <f>'[2]30'!C30</f>
        <v>0</v>
      </c>
      <c r="D28" s="215">
        <f>'[2]30'!D30</f>
        <v>0</v>
      </c>
      <c r="E28" s="215">
        <f>'[2]30'!E30</f>
        <v>0</v>
      </c>
      <c r="F28" s="15">
        <f t="shared" si="6"/>
        <v>84</v>
      </c>
      <c r="G28" s="214">
        <f>'[2]30'!H30</f>
        <v>35</v>
      </c>
      <c r="H28" s="215">
        <f>'[2]30'!I30</f>
        <v>0</v>
      </c>
      <c r="I28" s="215">
        <f>'[2]30'!J30</f>
        <v>0</v>
      </c>
      <c r="J28" s="215">
        <f>'[2]30'!K30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14">
        <f>'[2]30'!B31</f>
        <v>84</v>
      </c>
      <c r="C29" s="215">
        <f>'[2]30'!C31</f>
        <v>0</v>
      </c>
      <c r="D29" s="215">
        <f>'[2]30'!D31</f>
        <v>0</v>
      </c>
      <c r="E29" s="215">
        <f>'[2]30'!E31</f>
        <v>0</v>
      </c>
      <c r="F29" s="15">
        <f t="shared" si="6"/>
        <v>84</v>
      </c>
      <c r="G29" s="214">
        <f>'[2]30'!H31</f>
        <v>35</v>
      </c>
      <c r="H29" s="215">
        <f>'[2]30'!I31</f>
        <v>0</v>
      </c>
      <c r="I29" s="215">
        <f>'[2]30'!J31</f>
        <v>0</v>
      </c>
      <c r="J29" s="215">
        <f>'[2]30'!K31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14">
        <f>'[2]30'!B32</f>
        <v>84</v>
      </c>
      <c r="C30" s="215">
        <f>'[2]30'!C32</f>
        <v>0</v>
      </c>
      <c r="D30" s="215">
        <f>'[2]30'!D32</f>
        <v>0</v>
      </c>
      <c r="E30" s="215">
        <f>'[2]30'!E32</f>
        <v>0</v>
      </c>
      <c r="F30" s="15">
        <f t="shared" si="6"/>
        <v>84</v>
      </c>
      <c r="G30" s="214">
        <f>'[2]30'!H32</f>
        <v>35</v>
      </c>
      <c r="H30" s="215">
        <f>'[2]30'!I32</f>
        <v>0</v>
      </c>
      <c r="I30" s="215">
        <f>'[2]30'!J32</f>
        <v>0</v>
      </c>
      <c r="J30" s="215">
        <f>'[2]30'!K32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14">
        <f>'[2]30'!B33</f>
        <v>84</v>
      </c>
      <c r="C31" s="215">
        <f>'[2]30'!C33</f>
        <v>0</v>
      </c>
      <c r="D31" s="215">
        <f>'[2]30'!D33</f>
        <v>0</v>
      </c>
      <c r="E31" s="215">
        <f>'[2]30'!E33</f>
        <v>0</v>
      </c>
      <c r="F31" s="15">
        <f t="shared" si="6"/>
        <v>84</v>
      </c>
      <c r="G31" s="214">
        <f>'[2]30'!H33</f>
        <v>35</v>
      </c>
      <c r="H31" s="215">
        <f>'[2]30'!I33</f>
        <v>0</v>
      </c>
      <c r="I31" s="215">
        <f>'[2]30'!J33</f>
        <v>0</v>
      </c>
      <c r="J31" s="215">
        <f>'[2]30'!K33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14">
        <f>'[2]30'!B34</f>
        <v>84</v>
      </c>
      <c r="C32" s="215">
        <f>'[2]30'!C34</f>
        <v>0</v>
      </c>
      <c r="D32" s="215">
        <f>'[2]30'!D34</f>
        <v>0</v>
      </c>
      <c r="E32" s="215">
        <f>'[2]30'!E34</f>
        <v>0</v>
      </c>
      <c r="F32" s="15">
        <f t="shared" si="6"/>
        <v>84</v>
      </c>
      <c r="G32" s="214">
        <f>'[2]30'!H34</f>
        <v>35</v>
      </c>
      <c r="H32" s="215">
        <f>'[2]30'!I34</f>
        <v>0</v>
      </c>
      <c r="I32" s="215">
        <f>'[2]30'!J34</f>
        <v>0</v>
      </c>
      <c r="J32" s="215">
        <f>'[2]30'!K34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14">
        <f>'[2]30'!B35</f>
        <v>84</v>
      </c>
      <c r="C33" s="215">
        <f>'[2]30'!C35</f>
        <v>0</v>
      </c>
      <c r="D33" s="215">
        <f>'[2]30'!D35</f>
        <v>0</v>
      </c>
      <c r="E33" s="215">
        <f>'[2]30'!E35</f>
        <v>0</v>
      </c>
      <c r="F33" s="15">
        <f t="shared" si="6"/>
        <v>84</v>
      </c>
      <c r="G33" s="214">
        <f>'[2]30'!H35</f>
        <v>35</v>
      </c>
      <c r="H33" s="215">
        <f>'[2]30'!I35</f>
        <v>0</v>
      </c>
      <c r="I33" s="215">
        <f>'[2]30'!J35</f>
        <v>0</v>
      </c>
      <c r="J33" s="215">
        <f>'[2]30'!K35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14">
        <f>'[2]30'!B36</f>
        <v>84</v>
      </c>
      <c r="C34" s="215">
        <f>'[2]30'!C36</f>
        <v>0</v>
      </c>
      <c r="D34" s="215">
        <f>'[2]30'!D36</f>
        <v>0</v>
      </c>
      <c r="E34" s="215">
        <f>'[2]30'!E36</f>
        <v>0</v>
      </c>
      <c r="F34" s="15">
        <f t="shared" si="6"/>
        <v>84</v>
      </c>
      <c r="G34" s="214">
        <f>'[2]30'!H36</f>
        <v>36</v>
      </c>
      <c r="H34" s="215">
        <f>'[2]30'!I36</f>
        <v>0</v>
      </c>
      <c r="I34" s="215">
        <f>'[2]30'!J36</f>
        <v>0</v>
      </c>
      <c r="J34" s="215">
        <f>'[2]30'!K36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14">
        <f>'[2]30'!B37</f>
        <v>84</v>
      </c>
      <c r="C35" s="215">
        <f>'[2]30'!C37</f>
        <v>0</v>
      </c>
      <c r="D35" s="215">
        <f>'[2]30'!D37</f>
        <v>0</v>
      </c>
      <c r="E35" s="215">
        <f>'[2]30'!E37</f>
        <v>0</v>
      </c>
      <c r="F35" s="15">
        <f t="shared" si="6"/>
        <v>84</v>
      </c>
      <c r="G35" s="214">
        <f>'[2]30'!H37</f>
        <v>36</v>
      </c>
      <c r="H35" s="215">
        <f>'[2]30'!I37</f>
        <v>0</v>
      </c>
      <c r="I35" s="215">
        <f>'[2]30'!J37</f>
        <v>0</v>
      </c>
      <c r="J35" s="215">
        <f>'[2]30'!K37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14">
        <f>'[2]30'!B38</f>
        <v>84</v>
      </c>
      <c r="C36" s="215">
        <f>'[2]30'!C38</f>
        <v>0</v>
      </c>
      <c r="D36" s="215">
        <f>'[2]30'!D38</f>
        <v>0</v>
      </c>
      <c r="E36" s="215">
        <f>'[2]30'!E38</f>
        <v>0</v>
      </c>
      <c r="F36" s="15">
        <f t="shared" si="6"/>
        <v>84</v>
      </c>
      <c r="G36" s="214">
        <f>'[2]30'!H38</f>
        <v>36</v>
      </c>
      <c r="H36" s="215">
        <f>'[2]30'!I38</f>
        <v>0</v>
      </c>
      <c r="I36" s="215">
        <f>'[2]30'!J38</f>
        <v>0</v>
      </c>
      <c r="J36" s="215">
        <f>'[2]30'!K38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14">
        <f>'[2]30'!B39</f>
        <v>84</v>
      </c>
      <c r="C37" s="215">
        <f>'[2]30'!C39</f>
        <v>0</v>
      </c>
      <c r="D37" s="215">
        <f>'[2]30'!D39</f>
        <v>0</v>
      </c>
      <c r="E37" s="215">
        <f>'[2]30'!E39</f>
        <v>0</v>
      </c>
      <c r="F37" s="15">
        <f t="shared" si="6"/>
        <v>84</v>
      </c>
      <c r="G37" s="214">
        <f>'[2]30'!H39</f>
        <v>36</v>
      </c>
      <c r="H37" s="215">
        <f>'[2]30'!I39</f>
        <v>0</v>
      </c>
      <c r="I37" s="215">
        <f>'[2]30'!J39</f>
        <v>0</v>
      </c>
      <c r="J37" s="215">
        <f>'[2]30'!K39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4">
        <f>'[2]30'!B40</f>
        <v>84</v>
      </c>
      <c r="C38" s="215">
        <f>'[2]30'!C40</f>
        <v>0</v>
      </c>
      <c r="D38" s="215">
        <f>'[2]30'!D40</f>
        <v>0</v>
      </c>
      <c r="E38" s="215">
        <f>'[2]30'!E40</f>
        <v>0</v>
      </c>
      <c r="F38" s="15">
        <f t="shared" si="6"/>
        <v>84</v>
      </c>
      <c r="G38" s="214">
        <f>'[2]30'!H40</f>
        <v>37</v>
      </c>
      <c r="H38" s="215">
        <f>'[2]30'!I40</f>
        <v>0</v>
      </c>
      <c r="I38" s="215">
        <f>'[2]30'!J40</f>
        <v>0</v>
      </c>
      <c r="J38" s="215">
        <f>'[2]30'!K40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14">
        <f>'[2]30'!B41</f>
        <v>84</v>
      </c>
      <c r="C39" s="215">
        <f>'[2]30'!C41</f>
        <v>0</v>
      </c>
      <c r="D39" s="215">
        <f>'[2]30'!D41</f>
        <v>0</v>
      </c>
      <c r="E39" s="215">
        <f>'[2]30'!E41</f>
        <v>0</v>
      </c>
      <c r="F39" s="15">
        <f t="shared" si="6"/>
        <v>84</v>
      </c>
      <c r="G39" s="214">
        <f>'[2]30'!H41</f>
        <v>37</v>
      </c>
      <c r="H39" s="215">
        <f>'[2]30'!I41</f>
        <v>0</v>
      </c>
      <c r="I39" s="215">
        <f>'[2]30'!J41</f>
        <v>0</v>
      </c>
      <c r="J39" s="215">
        <f>'[2]30'!K41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14">
        <f>'[2]30'!B42</f>
        <v>84</v>
      </c>
      <c r="C40" s="215">
        <f>'[2]30'!C42</f>
        <v>0</v>
      </c>
      <c r="D40" s="215">
        <f>'[2]30'!D42</f>
        <v>0</v>
      </c>
      <c r="E40" s="215">
        <f>'[2]30'!E42</f>
        <v>0</v>
      </c>
      <c r="F40" s="15">
        <f t="shared" si="6"/>
        <v>84</v>
      </c>
      <c r="G40" s="214">
        <f>'[2]30'!H42</f>
        <v>37</v>
      </c>
      <c r="H40" s="215">
        <f>'[2]30'!I42</f>
        <v>0</v>
      </c>
      <c r="I40" s="215">
        <f>'[2]30'!J42</f>
        <v>0</v>
      </c>
      <c r="J40" s="215">
        <f>'[2]30'!K42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14">
        <f>'[2]30'!B43</f>
        <v>84</v>
      </c>
      <c r="C41" s="215">
        <f>'[2]30'!C43</f>
        <v>0</v>
      </c>
      <c r="D41" s="215">
        <f>'[2]30'!D43</f>
        <v>0</v>
      </c>
      <c r="E41" s="215">
        <f>'[2]30'!E43</f>
        <v>0</v>
      </c>
      <c r="F41" s="15">
        <f t="shared" si="6"/>
        <v>84</v>
      </c>
      <c r="G41" s="214">
        <f>'[2]30'!H43</f>
        <v>37</v>
      </c>
      <c r="H41" s="215">
        <f>'[2]30'!I43</f>
        <v>0</v>
      </c>
      <c r="I41" s="215">
        <f>'[2]30'!J43</f>
        <v>0</v>
      </c>
      <c r="J41" s="215">
        <f>'[2]30'!K43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14">
        <f>'[2]30'!B44</f>
        <v>84</v>
      </c>
      <c r="C42" s="215">
        <f>'[2]30'!C44</f>
        <v>0</v>
      </c>
      <c r="D42" s="215">
        <f>'[2]30'!D44</f>
        <v>0</v>
      </c>
      <c r="E42" s="215">
        <f>'[2]30'!E44</f>
        <v>0</v>
      </c>
      <c r="F42" s="15">
        <f t="shared" si="6"/>
        <v>84</v>
      </c>
      <c r="G42" s="214">
        <f>'[2]30'!H44</f>
        <v>37</v>
      </c>
      <c r="H42" s="215">
        <f>'[2]30'!I44</f>
        <v>0</v>
      </c>
      <c r="I42" s="215">
        <f>'[2]30'!J44</f>
        <v>0</v>
      </c>
      <c r="J42" s="215">
        <f>'[2]30'!K44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14">
        <f>'[2]30'!B45</f>
        <v>84</v>
      </c>
      <c r="C43" s="215">
        <f>'[2]30'!C45</f>
        <v>0</v>
      </c>
      <c r="D43" s="215">
        <f>'[2]30'!D45</f>
        <v>0</v>
      </c>
      <c r="E43" s="215">
        <f>'[2]30'!E45</f>
        <v>0</v>
      </c>
      <c r="F43" s="15">
        <f t="shared" si="6"/>
        <v>84</v>
      </c>
      <c r="G43" s="214">
        <f>'[2]30'!H45</f>
        <v>37</v>
      </c>
      <c r="H43" s="215">
        <f>'[2]30'!I45</f>
        <v>0</v>
      </c>
      <c r="I43" s="215">
        <f>'[2]30'!J45</f>
        <v>0</v>
      </c>
      <c r="J43" s="215">
        <f>'[2]30'!K45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14">
        <f>'[2]30'!B46</f>
        <v>84</v>
      </c>
      <c r="C44" s="215">
        <f>'[2]30'!C46</f>
        <v>0</v>
      </c>
      <c r="D44" s="215">
        <f>'[2]30'!D46</f>
        <v>0</v>
      </c>
      <c r="E44" s="215">
        <f>'[2]30'!E46</f>
        <v>0</v>
      </c>
      <c r="F44" s="15">
        <f t="shared" si="6"/>
        <v>84</v>
      </c>
      <c r="G44" s="214">
        <f>'[2]30'!H46</f>
        <v>37</v>
      </c>
      <c r="H44" s="215">
        <f>'[2]30'!I46</f>
        <v>0</v>
      </c>
      <c r="I44" s="215">
        <f>'[2]30'!J46</f>
        <v>0</v>
      </c>
      <c r="J44" s="215">
        <f>'[2]30'!K46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14">
        <f>'[2]30'!B47</f>
        <v>84</v>
      </c>
      <c r="C45" s="215">
        <f>'[2]30'!C47</f>
        <v>0</v>
      </c>
      <c r="D45" s="215">
        <f>'[2]30'!D47</f>
        <v>0</v>
      </c>
      <c r="E45" s="215">
        <f>'[2]30'!E47</f>
        <v>0</v>
      </c>
      <c r="F45" s="15">
        <f t="shared" si="6"/>
        <v>84</v>
      </c>
      <c r="G45" s="214">
        <f>'[2]30'!H47</f>
        <v>37</v>
      </c>
      <c r="H45" s="215">
        <f>'[2]30'!I47</f>
        <v>0</v>
      </c>
      <c r="I45" s="215">
        <f>'[2]30'!J47</f>
        <v>0</v>
      </c>
      <c r="J45" s="215">
        <f>'[2]30'!K47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14">
        <f>'[2]30'!B48</f>
        <v>84</v>
      </c>
      <c r="C46" s="215">
        <f>'[2]30'!C48</f>
        <v>0</v>
      </c>
      <c r="D46" s="215">
        <f>'[2]30'!D48</f>
        <v>0</v>
      </c>
      <c r="E46" s="215">
        <f>'[2]30'!E48</f>
        <v>0</v>
      </c>
      <c r="F46" s="15">
        <f t="shared" si="6"/>
        <v>84</v>
      </c>
      <c r="G46" s="214">
        <f>'[2]30'!H48</f>
        <v>38</v>
      </c>
      <c r="H46" s="215">
        <f>'[2]30'!I48</f>
        <v>0</v>
      </c>
      <c r="I46" s="215">
        <f>'[2]30'!J48</f>
        <v>0</v>
      </c>
      <c r="J46" s="215">
        <f>'[2]30'!K48</f>
        <v>0</v>
      </c>
      <c r="K46" s="15">
        <f t="shared" si="3"/>
        <v>38</v>
      </c>
      <c r="L46" s="18">
        <f>frq!C46</f>
        <v>1</v>
      </c>
      <c r="M46" s="167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214">
        <f>'[2]30'!B49</f>
        <v>84</v>
      </c>
      <c r="C47" s="215">
        <f>'[2]30'!C49</f>
        <v>0</v>
      </c>
      <c r="D47" s="215">
        <f>'[2]30'!D49</f>
        <v>0</v>
      </c>
      <c r="E47" s="215">
        <f>'[2]30'!E49</f>
        <v>0</v>
      </c>
      <c r="F47" s="15">
        <f t="shared" si="6"/>
        <v>84</v>
      </c>
      <c r="G47" s="214">
        <f>'[2]30'!H49</f>
        <v>38</v>
      </c>
      <c r="H47" s="215">
        <f>'[2]30'!I49</f>
        <v>0</v>
      </c>
      <c r="I47" s="215">
        <f>'[2]30'!J49</f>
        <v>0</v>
      </c>
      <c r="J47" s="215">
        <f>'[2]30'!K49</f>
        <v>0</v>
      </c>
      <c r="K47" s="15">
        <f t="shared" si="3"/>
        <v>38</v>
      </c>
      <c r="L47" s="18">
        <f>frq!C47</f>
        <v>1</v>
      </c>
      <c r="M47" s="167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214">
        <f>'[2]30'!B50</f>
        <v>84</v>
      </c>
      <c r="C48" s="215">
        <f>'[2]30'!C50</f>
        <v>0</v>
      </c>
      <c r="D48" s="215">
        <f>'[2]30'!D50</f>
        <v>0</v>
      </c>
      <c r="E48" s="215">
        <f>'[2]30'!E50</f>
        <v>0</v>
      </c>
      <c r="F48" s="15">
        <f t="shared" si="6"/>
        <v>84</v>
      </c>
      <c r="G48" s="214">
        <f>'[2]30'!H50</f>
        <v>38</v>
      </c>
      <c r="H48" s="215">
        <f>'[2]30'!I50</f>
        <v>0</v>
      </c>
      <c r="I48" s="215">
        <f>'[2]30'!J50</f>
        <v>0</v>
      </c>
      <c r="J48" s="215">
        <f>'[2]30'!K50</f>
        <v>0</v>
      </c>
      <c r="K48" s="15">
        <f t="shared" si="3"/>
        <v>38</v>
      </c>
      <c r="L48" s="18">
        <f>frq!C48</f>
        <v>1</v>
      </c>
      <c r="M48" s="167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214">
        <f>'[2]30'!B51</f>
        <v>84</v>
      </c>
      <c r="C49" s="215">
        <f>'[2]30'!C51</f>
        <v>0</v>
      </c>
      <c r="D49" s="215">
        <f>'[2]30'!D51</f>
        <v>0</v>
      </c>
      <c r="E49" s="215">
        <f>'[2]30'!E51</f>
        <v>0</v>
      </c>
      <c r="F49" s="15">
        <f t="shared" si="6"/>
        <v>84</v>
      </c>
      <c r="G49" s="214">
        <f>'[2]30'!H51</f>
        <v>38</v>
      </c>
      <c r="H49" s="215">
        <f>'[2]30'!I51</f>
        <v>0</v>
      </c>
      <c r="I49" s="215">
        <f>'[2]30'!J51</f>
        <v>0</v>
      </c>
      <c r="J49" s="215">
        <f>'[2]30'!K51</f>
        <v>0</v>
      </c>
      <c r="K49" s="15">
        <f t="shared" si="3"/>
        <v>38</v>
      </c>
      <c r="L49" s="18">
        <f>frq!C49</f>
        <v>1</v>
      </c>
      <c r="M49" s="167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214">
        <f>'[2]30'!B52</f>
        <v>84</v>
      </c>
      <c r="C50" s="215">
        <f>'[2]30'!C52</f>
        <v>0</v>
      </c>
      <c r="D50" s="215">
        <f>'[2]30'!D52</f>
        <v>0</v>
      </c>
      <c r="E50" s="215">
        <f>'[2]30'!E52</f>
        <v>0</v>
      </c>
      <c r="F50" s="15">
        <f t="shared" si="6"/>
        <v>84</v>
      </c>
      <c r="G50" s="214">
        <f>'[2]30'!H52</f>
        <v>38</v>
      </c>
      <c r="H50" s="215">
        <f>'[2]30'!I52</f>
        <v>0</v>
      </c>
      <c r="I50" s="215">
        <f>'[2]30'!J52</f>
        <v>0</v>
      </c>
      <c r="J50" s="215">
        <f>'[2]30'!K52</f>
        <v>0</v>
      </c>
      <c r="K50" s="15">
        <f t="shared" si="3"/>
        <v>38</v>
      </c>
      <c r="L50" s="18">
        <f>frq!C50</f>
        <v>1</v>
      </c>
      <c r="M50" s="167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214">
        <f>'[2]30'!B53</f>
        <v>84</v>
      </c>
      <c r="C51" s="215">
        <f>'[2]30'!C53</f>
        <v>0</v>
      </c>
      <c r="D51" s="215">
        <f>'[2]30'!D53</f>
        <v>0</v>
      </c>
      <c r="E51" s="215">
        <f>'[2]30'!E53</f>
        <v>0</v>
      </c>
      <c r="F51" s="15">
        <f t="shared" si="6"/>
        <v>84</v>
      </c>
      <c r="G51" s="214">
        <f>'[2]30'!H53</f>
        <v>38</v>
      </c>
      <c r="H51" s="215">
        <f>'[2]30'!I53</f>
        <v>0</v>
      </c>
      <c r="I51" s="215">
        <f>'[2]30'!J53</f>
        <v>0</v>
      </c>
      <c r="J51" s="215">
        <f>'[2]30'!K53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14">
        <f>'[2]30'!B54</f>
        <v>84</v>
      </c>
      <c r="C52" s="215">
        <f>'[2]30'!C54</f>
        <v>0</v>
      </c>
      <c r="D52" s="215">
        <f>'[2]30'!D54</f>
        <v>0</v>
      </c>
      <c r="E52" s="215">
        <f>'[2]30'!E54</f>
        <v>0</v>
      </c>
      <c r="F52" s="15">
        <f t="shared" si="6"/>
        <v>84</v>
      </c>
      <c r="G52" s="214">
        <f>'[2]30'!H54</f>
        <v>38</v>
      </c>
      <c r="H52" s="215">
        <f>'[2]30'!I54</f>
        <v>0</v>
      </c>
      <c r="I52" s="215">
        <f>'[2]30'!J54</f>
        <v>0</v>
      </c>
      <c r="J52" s="215">
        <f>'[2]30'!K54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14">
        <f>'[2]30'!B55</f>
        <v>84</v>
      </c>
      <c r="C53" s="215">
        <f>'[2]30'!C55</f>
        <v>0</v>
      </c>
      <c r="D53" s="215">
        <f>'[2]30'!D55</f>
        <v>0</v>
      </c>
      <c r="E53" s="215">
        <f>'[2]30'!E55</f>
        <v>0</v>
      </c>
      <c r="F53" s="15">
        <f t="shared" si="6"/>
        <v>84</v>
      </c>
      <c r="G53" s="214">
        <f>'[2]30'!H55</f>
        <v>38</v>
      </c>
      <c r="H53" s="215">
        <f>'[2]30'!I55</f>
        <v>0</v>
      </c>
      <c r="I53" s="215">
        <f>'[2]30'!J55</f>
        <v>0</v>
      </c>
      <c r="J53" s="215">
        <f>'[2]30'!K55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14">
        <f>'[2]30'!B56</f>
        <v>84</v>
      </c>
      <c r="C54" s="215">
        <f>'[2]30'!C56</f>
        <v>0</v>
      </c>
      <c r="D54" s="215">
        <f>'[2]30'!D56</f>
        <v>0</v>
      </c>
      <c r="E54" s="215">
        <f>'[2]30'!E56</f>
        <v>0</v>
      </c>
      <c r="F54" s="15">
        <f t="shared" si="6"/>
        <v>84</v>
      </c>
      <c r="G54" s="214">
        <f>'[2]30'!H56</f>
        <v>37</v>
      </c>
      <c r="H54" s="215">
        <f>'[2]30'!I56</f>
        <v>0</v>
      </c>
      <c r="I54" s="215">
        <f>'[2]30'!J56</f>
        <v>0</v>
      </c>
      <c r="J54" s="215">
        <f>'[2]30'!K56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14">
        <f>'[2]30'!B57</f>
        <v>84</v>
      </c>
      <c r="C55" s="215">
        <f>'[2]30'!C57</f>
        <v>0</v>
      </c>
      <c r="D55" s="215">
        <f>'[2]30'!D57</f>
        <v>0</v>
      </c>
      <c r="E55" s="215">
        <f>'[2]30'!E57</f>
        <v>0</v>
      </c>
      <c r="F55" s="15">
        <f t="shared" si="6"/>
        <v>84</v>
      </c>
      <c r="G55" s="214">
        <f>'[2]30'!H57</f>
        <v>37</v>
      </c>
      <c r="H55" s="215">
        <f>'[2]30'!I57</f>
        <v>0</v>
      </c>
      <c r="I55" s="215">
        <f>'[2]30'!J57</f>
        <v>0</v>
      </c>
      <c r="J55" s="215">
        <f>'[2]30'!K57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14">
        <f>'[2]30'!B58</f>
        <v>84</v>
      </c>
      <c r="C56" s="215">
        <f>'[2]30'!C58</f>
        <v>0</v>
      </c>
      <c r="D56" s="215">
        <f>'[2]30'!D58</f>
        <v>0</v>
      </c>
      <c r="E56" s="215">
        <f>'[2]30'!E58</f>
        <v>0</v>
      </c>
      <c r="F56" s="15">
        <f t="shared" si="6"/>
        <v>84</v>
      </c>
      <c r="G56" s="214">
        <f>'[2]30'!H58</f>
        <v>37</v>
      </c>
      <c r="H56" s="215">
        <f>'[2]30'!I58</f>
        <v>0</v>
      </c>
      <c r="I56" s="215">
        <f>'[2]30'!J58</f>
        <v>0</v>
      </c>
      <c r="J56" s="215">
        <f>'[2]30'!K58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14">
        <f>'[2]30'!B59</f>
        <v>84</v>
      </c>
      <c r="C57" s="215">
        <f>'[2]30'!C59</f>
        <v>0</v>
      </c>
      <c r="D57" s="215">
        <f>'[2]30'!D59</f>
        <v>0</v>
      </c>
      <c r="E57" s="215">
        <f>'[2]30'!E59</f>
        <v>0</v>
      </c>
      <c r="F57" s="15">
        <f t="shared" si="6"/>
        <v>84</v>
      </c>
      <c r="G57" s="214">
        <f>'[2]30'!H59</f>
        <v>37</v>
      </c>
      <c r="H57" s="215">
        <f>'[2]30'!I59</f>
        <v>0</v>
      </c>
      <c r="I57" s="215">
        <f>'[2]30'!J59</f>
        <v>0</v>
      </c>
      <c r="J57" s="215">
        <f>'[2]30'!K59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14">
        <f>'[2]30'!B60</f>
        <v>84</v>
      </c>
      <c r="C58" s="215">
        <f>'[2]30'!C60</f>
        <v>0</v>
      </c>
      <c r="D58" s="215">
        <f>'[2]30'!D60</f>
        <v>0</v>
      </c>
      <c r="E58" s="215">
        <f>'[2]30'!E60</f>
        <v>0</v>
      </c>
      <c r="F58" s="15">
        <f t="shared" si="6"/>
        <v>84</v>
      </c>
      <c r="G58" s="214">
        <f>'[2]30'!H60</f>
        <v>37</v>
      </c>
      <c r="H58" s="215">
        <f>'[2]30'!I60</f>
        <v>0</v>
      </c>
      <c r="I58" s="215">
        <f>'[2]30'!J60</f>
        <v>0</v>
      </c>
      <c r="J58" s="215">
        <f>'[2]30'!K60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14">
        <f>'[2]30'!B61</f>
        <v>84</v>
      </c>
      <c r="C59" s="215">
        <f>'[2]30'!C61</f>
        <v>0</v>
      </c>
      <c r="D59" s="215">
        <f>'[2]30'!D61</f>
        <v>0</v>
      </c>
      <c r="E59" s="215">
        <f>'[2]30'!E61</f>
        <v>0</v>
      </c>
      <c r="F59" s="15">
        <f t="shared" si="6"/>
        <v>84</v>
      </c>
      <c r="G59" s="214">
        <f>'[2]30'!H61</f>
        <v>37</v>
      </c>
      <c r="H59" s="215">
        <f>'[2]30'!I61</f>
        <v>0</v>
      </c>
      <c r="I59" s="215">
        <f>'[2]30'!J61</f>
        <v>0</v>
      </c>
      <c r="J59" s="215">
        <f>'[2]30'!K61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14">
        <f>'[2]30'!B62</f>
        <v>84</v>
      </c>
      <c r="C60" s="215">
        <f>'[2]30'!C62</f>
        <v>0</v>
      </c>
      <c r="D60" s="215">
        <f>'[2]30'!D62</f>
        <v>0</v>
      </c>
      <c r="E60" s="215">
        <f>'[2]30'!E62</f>
        <v>0</v>
      </c>
      <c r="F60" s="15">
        <f t="shared" si="6"/>
        <v>84</v>
      </c>
      <c r="G60" s="214">
        <f>'[2]30'!H62</f>
        <v>37</v>
      </c>
      <c r="H60" s="215">
        <f>'[2]30'!I62</f>
        <v>0</v>
      </c>
      <c r="I60" s="215">
        <f>'[2]30'!J62</f>
        <v>0</v>
      </c>
      <c r="J60" s="215">
        <f>'[2]30'!K62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14">
        <f>'[2]30'!B63</f>
        <v>84</v>
      </c>
      <c r="C61" s="215">
        <f>'[2]30'!C63</f>
        <v>0</v>
      </c>
      <c r="D61" s="215">
        <f>'[2]30'!D63</f>
        <v>0</v>
      </c>
      <c r="E61" s="215">
        <f>'[2]30'!E63</f>
        <v>0</v>
      </c>
      <c r="F61" s="15">
        <f t="shared" si="6"/>
        <v>84</v>
      </c>
      <c r="G61" s="214">
        <f>'[2]30'!H63</f>
        <v>37</v>
      </c>
      <c r="H61" s="215">
        <f>'[2]30'!I63</f>
        <v>0</v>
      </c>
      <c r="I61" s="215">
        <f>'[2]30'!J63</f>
        <v>0</v>
      </c>
      <c r="J61" s="215">
        <f>'[2]30'!K63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14">
        <f>'[2]30'!B64</f>
        <v>84</v>
      </c>
      <c r="C62" s="215">
        <f>'[2]30'!C64</f>
        <v>0</v>
      </c>
      <c r="D62" s="215">
        <f>'[2]30'!D64</f>
        <v>0</v>
      </c>
      <c r="E62" s="215">
        <f>'[2]30'!E64</f>
        <v>0</v>
      </c>
      <c r="F62" s="15">
        <f t="shared" si="6"/>
        <v>84</v>
      </c>
      <c r="G62" s="214">
        <f>'[2]30'!H64</f>
        <v>37</v>
      </c>
      <c r="H62" s="215">
        <f>'[2]30'!I64</f>
        <v>0</v>
      </c>
      <c r="I62" s="215">
        <f>'[2]30'!J64</f>
        <v>0</v>
      </c>
      <c r="J62" s="215">
        <f>'[2]30'!K64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14">
        <f>'[2]30'!B65</f>
        <v>84</v>
      </c>
      <c r="C63" s="215">
        <f>'[2]30'!C65</f>
        <v>0</v>
      </c>
      <c r="D63" s="215">
        <f>'[2]30'!D65</f>
        <v>0</v>
      </c>
      <c r="E63" s="215">
        <f>'[2]30'!E65</f>
        <v>0</v>
      </c>
      <c r="F63" s="15">
        <f t="shared" si="6"/>
        <v>84</v>
      </c>
      <c r="G63" s="214">
        <f>'[2]30'!H65</f>
        <v>37</v>
      </c>
      <c r="H63" s="215">
        <f>'[2]30'!I65</f>
        <v>0</v>
      </c>
      <c r="I63" s="215">
        <f>'[2]30'!J65</f>
        <v>0</v>
      </c>
      <c r="J63" s="215">
        <f>'[2]30'!K65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14">
        <f>'[2]30'!B66</f>
        <v>84</v>
      </c>
      <c r="C64" s="215">
        <f>'[2]30'!C66</f>
        <v>0</v>
      </c>
      <c r="D64" s="215">
        <f>'[2]30'!D66</f>
        <v>0</v>
      </c>
      <c r="E64" s="215">
        <f>'[2]30'!E66</f>
        <v>0</v>
      </c>
      <c r="F64" s="15">
        <f t="shared" si="6"/>
        <v>84</v>
      </c>
      <c r="G64" s="214">
        <f>'[2]30'!H66</f>
        <v>37</v>
      </c>
      <c r="H64" s="215">
        <f>'[2]30'!I66</f>
        <v>0</v>
      </c>
      <c r="I64" s="215">
        <f>'[2]30'!J66</f>
        <v>0</v>
      </c>
      <c r="J64" s="215">
        <f>'[2]30'!K66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14">
        <f>'[2]30'!B67</f>
        <v>84</v>
      </c>
      <c r="C65" s="215">
        <f>'[2]30'!C67</f>
        <v>0</v>
      </c>
      <c r="D65" s="215">
        <f>'[2]30'!D67</f>
        <v>0</v>
      </c>
      <c r="E65" s="215">
        <f>'[2]30'!E67</f>
        <v>0</v>
      </c>
      <c r="F65" s="15">
        <f t="shared" si="6"/>
        <v>84</v>
      </c>
      <c r="G65" s="214">
        <f>'[2]30'!H67</f>
        <v>37</v>
      </c>
      <c r="H65" s="215">
        <f>'[2]30'!I67</f>
        <v>0</v>
      </c>
      <c r="I65" s="215">
        <f>'[2]30'!J67</f>
        <v>0</v>
      </c>
      <c r="J65" s="215">
        <f>'[2]30'!K67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14">
        <f>'[2]30'!B68</f>
        <v>84</v>
      </c>
      <c r="C66" s="215">
        <f>'[2]30'!C68</f>
        <v>0</v>
      </c>
      <c r="D66" s="215">
        <f>'[2]30'!D68</f>
        <v>0</v>
      </c>
      <c r="E66" s="215">
        <f>'[2]30'!E68</f>
        <v>0</v>
      </c>
      <c r="F66" s="15">
        <f t="shared" si="6"/>
        <v>84</v>
      </c>
      <c r="G66" s="214">
        <f>'[2]30'!H68</f>
        <v>37</v>
      </c>
      <c r="H66" s="215">
        <f>'[2]30'!I68</f>
        <v>0</v>
      </c>
      <c r="I66" s="215">
        <f>'[2]30'!J68</f>
        <v>0</v>
      </c>
      <c r="J66" s="215">
        <f>'[2]30'!K68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14">
        <f>'[2]30'!B69</f>
        <v>84</v>
      </c>
      <c r="C67" s="215">
        <f>'[2]30'!C69</f>
        <v>0</v>
      </c>
      <c r="D67" s="215">
        <f>'[2]30'!D69</f>
        <v>0</v>
      </c>
      <c r="E67" s="215">
        <f>'[2]30'!E69</f>
        <v>0</v>
      </c>
      <c r="F67" s="15">
        <f t="shared" si="6"/>
        <v>84</v>
      </c>
      <c r="G67" s="214">
        <f>'[2]30'!H69</f>
        <v>37</v>
      </c>
      <c r="H67" s="215">
        <f>'[2]30'!I69</f>
        <v>0</v>
      </c>
      <c r="I67" s="215">
        <f>'[2]30'!J69</f>
        <v>0</v>
      </c>
      <c r="J67" s="215">
        <f>'[2]30'!K69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14">
        <f>'[2]30'!B70</f>
        <v>84</v>
      </c>
      <c r="C68" s="215">
        <f>'[2]30'!C70</f>
        <v>0</v>
      </c>
      <c r="D68" s="215">
        <f>'[2]30'!D70</f>
        <v>0</v>
      </c>
      <c r="E68" s="215">
        <f>'[2]30'!E70</f>
        <v>0</v>
      </c>
      <c r="F68" s="15">
        <f t="shared" si="6"/>
        <v>84</v>
      </c>
      <c r="G68" s="214">
        <f>'[2]30'!H70</f>
        <v>37</v>
      </c>
      <c r="H68" s="215">
        <f>'[2]30'!I70</f>
        <v>0</v>
      </c>
      <c r="I68" s="215">
        <f>'[2]30'!J70</f>
        <v>0</v>
      </c>
      <c r="J68" s="215">
        <f>'[2]30'!K70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14">
        <f>'[2]30'!B71</f>
        <v>84</v>
      </c>
      <c r="C69" s="215">
        <f>'[2]30'!C71</f>
        <v>0</v>
      </c>
      <c r="D69" s="215">
        <f>'[2]30'!D71</f>
        <v>0</v>
      </c>
      <c r="E69" s="215">
        <f>'[2]30'!E71</f>
        <v>0</v>
      </c>
      <c r="F69" s="15">
        <f t="shared" ref="F69:F98" si="16">SUM(B69:E69)</f>
        <v>84</v>
      </c>
      <c r="G69" s="214">
        <f>'[2]30'!H71</f>
        <v>37</v>
      </c>
      <c r="H69" s="215">
        <f>'[2]30'!I71</f>
        <v>0</v>
      </c>
      <c r="I69" s="215">
        <f>'[2]30'!J71</f>
        <v>0</v>
      </c>
      <c r="J69" s="215">
        <f>'[2]30'!K71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14">
        <f>'[2]30'!B72</f>
        <v>84</v>
      </c>
      <c r="C70" s="215">
        <f>'[2]30'!C72</f>
        <v>0</v>
      </c>
      <c r="D70" s="215">
        <f>'[2]30'!D72</f>
        <v>0</v>
      </c>
      <c r="E70" s="215">
        <f>'[2]30'!E72</f>
        <v>0</v>
      </c>
      <c r="F70" s="15">
        <f t="shared" si="16"/>
        <v>84</v>
      </c>
      <c r="G70" s="214">
        <f>'[2]30'!H72</f>
        <v>37</v>
      </c>
      <c r="H70" s="215">
        <f>'[2]30'!I72</f>
        <v>0</v>
      </c>
      <c r="I70" s="215">
        <f>'[2]30'!J72</f>
        <v>0</v>
      </c>
      <c r="J70" s="215">
        <f>'[2]30'!K72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14">
        <f>'[2]30'!B73</f>
        <v>84</v>
      </c>
      <c r="C71" s="215">
        <f>'[2]30'!C73</f>
        <v>0</v>
      </c>
      <c r="D71" s="215">
        <f>'[2]30'!D73</f>
        <v>0</v>
      </c>
      <c r="E71" s="215">
        <f>'[2]30'!E73</f>
        <v>0</v>
      </c>
      <c r="F71" s="15">
        <f t="shared" si="16"/>
        <v>84</v>
      </c>
      <c r="G71" s="214">
        <f>'[2]30'!H73</f>
        <v>37</v>
      </c>
      <c r="H71" s="215">
        <f>'[2]30'!I73</f>
        <v>0</v>
      </c>
      <c r="I71" s="215">
        <f>'[2]30'!J73</f>
        <v>0</v>
      </c>
      <c r="J71" s="215">
        <f>'[2]30'!K73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14">
        <f>'[2]30'!B74</f>
        <v>84</v>
      </c>
      <c r="C72" s="215">
        <f>'[2]30'!C74</f>
        <v>0</v>
      </c>
      <c r="D72" s="215">
        <f>'[2]30'!D74</f>
        <v>0</v>
      </c>
      <c r="E72" s="215">
        <f>'[2]30'!E74</f>
        <v>0</v>
      </c>
      <c r="F72" s="15">
        <f t="shared" si="16"/>
        <v>84</v>
      </c>
      <c r="G72" s="214">
        <f>'[2]30'!H74</f>
        <v>37</v>
      </c>
      <c r="H72" s="215">
        <f>'[2]30'!I74</f>
        <v>0</v>
      </c>
      <c r="I72" s="215">
        <f>'[2]30'!J74</f>
        <v>0</v>
      </c>
      <c r="J72" s="215">
        <f>'[2]30'!K74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14">
        <f>'[2]30'!B75</f>
        <v>84</v>
      </c>
      <c r="C73" s="215">
        <f>'[2]30'!C75</f>
        <v>0</v>
      </c>
      <c r="D73" s="215">
        <f>'[2]30'!D75</f>
        <v>0</v>
      </c>
      <c r="E73" s="215">
        <f>'[2]30'!E75</f>
        <v>0</v>
      </c>
      <c r="F73" s="15">
        <f t="shared" si="16"/>
        <v>84</v>
      </c>
      <c r="G73" s="214">
        <f>'[2]30'!H75</f>
        <v>37</v>
      </c>
      <c r="H73" s="215">
        <f>'[2]30'!I75</f>
        <v>0</v>
      </c>
      <c r="I73" s="215">
        <f>'[2]30'!J75</f>
        <v>0</v>
      </c>
      <c r="J73" s="215">
        <f>'[2]30'!K75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14">
        <f>'[2]30'!B76</f>
        <v>84</v>
      </c>
      <c r="C74" s="215">
        <f>'[2]30'!C76</f>
        <v>0</v>
      </c>
      <c r="D74" s="215">
        <f>'[2]30'!D76</f>
        <v>0</v>
      </c>
      <c r="E74" s="215">
        <f>'[2]30'!E76</f>
        <v>0</v>
      </c>
      <c r="F74" s="15">
        <f t="shared" si="16"/>
        <v>84</v>
      </c>
      <c r="G74" s="214">
        <f>'[2]30'!H76</f>
        <v>37</v>
      </c>
      <c r="H74" s="215">
        <f>'[2]30'!I76</f>
        <v>0</v>
      </c>
      <c r="I74" s="215">
        <f>'[2]30'!J76</f>
        <v>0</v>
      </c>
      <c r="J74" s="215">
        <f>'[2]30'!K76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14">
        <f>'[2]30'!B77</f>
        <v>84</v>
      </c>
      <c r="C75" s="215">
        <f>'[2]30'!C77</f>
        <v>0</v>
      </c>
      <c r="D75" s="215">
        <f>'[2]30'!D77</f>
        <v>0</v>
      </c>
      <c r="E75" s="215">
        <f>'[2]30'!E77</f>
        <v>0</v>
      </c>
      <c r="F75" s="15">
        <f t="shared" si="16"/>
        <v>84</v>
      </c>
      <c r="G75" s="214">
        <f>'[2]30'!H77</f>
        <v>37</v>
      </c>
      <c r="H75" s="215">
        <f>'[2]30'!I77</f>
        <v>0</v>
      </c>
      <c r="I75" s="215">
        <f>'[2]30'!J77</f>
        <v>0</v>
      </c>
      <c r="J75" s="215">
        <f>'[2]30'!K77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14">
        <f>'[2]30'!B78</f>
        <v>84</v>
      </c>
      <c r="C76" s="215">
        <f>'[2]30'!C78</f>
        <v>0</v>
      </c>
      <c r="D76" s="215">
        <f>'[2]30'!D78</f>
        <v>0</v>
      </c>
      <c r="E76" s="215">
        <f>'[2]30'!E78</f>
        <v>0</v>
      </c>
      <c r="F76" s="15">
        <f t="shared" si="16"/>
        <v>84</v>
      </c>
      <c r="G76" s="214">
        <f>'[2]30'!H78</f>
        <v>37</v>
      </c>
      <c r="H76" s="215">
        <f>'[2]30'!I78</f>
        <v>0</v>
      </c>
      <c r="I76" s="215">
        <f>'[2]30'!J78</f>
        <v>0</v>
      </c>
      <c r="J76" s="215">
        <f>'[2]30'!K78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14">
        <f>'[2]30'!B79</f>
        <v>84</v>
      </c>
      <c r="C77" s="215">
        <f>'[2]30'!C79</f>
        <v>0</v>
      </c>
      <c r="D77" s="215">
        <f>'[2]30'!D79</f>
        <v>0</v>
      </c>
      <c r="E77" s="215">
        <f>'[2]30'!E79</f>
        <v>0</v>
      </c>
      <c r="F77" s="15">
        <f t="shared" si="16"/>
        <v>84</v>
      </c>
      <c r="G77" s="214">
        <f>'[2]30'!H79</f>
        <v>37</v>
      </c>
      <c r="H77" s="215">
        <f>'[2]30'!I79</f>
        <v>0</v>
      </c>
      <c r="I77" s="215">
        <f>'[2]30'!J79</f>
        <v>0</v>
      </c>
      <c r="J77" s="215">
        <f>'[2]30'!K79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14">
        <f>'[2]30'!B80</f>
        <v>84</v>
      </c>
      <c r="C78" s="215">
        <f>'[2]30'!C80</f>
        <v>0</v>
      </c>
      <c r="D78" s="215">
        <f>'[2]30'!D80</f>
        <v>0</v>
      </c>
      <c r="E78" s="215">
        <f>'[2]30'!E80</f>
        <v>0</v>
      </c>
      <c r="F78" s="15">
        <f t="shared" si="16"/>
        <v>84</v>
      </c>
      <c r="G78" s="214">
        <f>'[2]30'!H80</f>
        <v>37</v>
      </c>
      <c r="H78" s="215">
        <f>'[2]30'!I80</f>
        <v>0</v>
      </c>
      <c r="I78" s="215">
        <f>'[2]30'!J80</f>
        <v>0</v>
      </c>
      <c r="J78" s="215">
        <f>'[2]30'!K80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14">
        <f>'[2]30'!B81</f>
        <v>84</v>
      </c>
      <c r="C79" s="215">
        <f>'[2]30'!C81</f>
        <v>0</v>
      </c>
      <c r="D79" s="215">
        <f>'[2]30'!D81</f>
        <v>0</v>
      </c>
      <c r="E79" s="215">
        <f>'[2]30'!E81</f>
        <v>0</v>
      </c>
      <c r="F79" s="15">
        <f t="shared" si="16"/>
        <v>84</v>
      </c>
      <c r="G79" s="214">
        <f>'[2]30'!H81</f>
        <v>37</v>
      </c>
      <c r="H79" s="215">
        <f>'[2]30'!I81</f>
        <v>0</v>
      </c>
      <c r="I79" s="215">
        <f>'[2]30'!J81</f>
        <v>0</v>
      </c>
      <c r="J79" s="215">
        <f>'[2]30'!K81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14">
        <f>'[2]30'!B82</f>
        <v>84</v>
      </c>
      <c r="C80" s="215">
        <f>'[2]30'!C82</f>
        <v>0</v>
      </c>
      <c r="D80" s="215">
        <f>'[2]30'!D82</f>
        <v>0</v>
      </c>
      <c r="E80" s="215">
        <f>'[2]30'!E82</f>
        <v>0</v>
      </c>
      <c r="F80" s="15">
        <f t="shared" si="16"/>
        <v>84</v>
      </c>
      <c r="G80" s="214">
        <f>'[2]30'!H82</f>
        <v>37</v>
      </c>
      <c r="H80" s="215">
        <f>'[2]30'!I82</f>
        <v>0</v>
      </c>
      <c r="I80" s="215">
        <f>'[2]30'!J82</f>
        <v>0</v>
      </c>
      <c r="J80" s="215">
        <f>'[2]30'!K82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14">
        <f>'[2]30'!B83</f>
        <v>84</v>
      </c>
      <c r="C81" s="215">
        <f>'[2]30'!C83</f>
        <v>0</v>
      </c>
      <c r="D81" s="215">
        <f>'[2]30'!D83</f>
        <v>0</v>
      </c>
      <c r="E81" s="215">
        <f>'[2]30'!E83</f>
        <v>0</v>
      </c>
      <c r="F81" s="15">
        <f t="shared" si="16"/>
        <v>84</v>
      </c>
      <c r="G81" s="214">
        <f>'[2]30'!H83</f>
        <v>37</v>
      </c>
      <c r="H81" s="215">
        <f>'[2]30'!I83</f>
        <v>0</v>
      </c>
      <c r="I81" s="215">
        <f>'[2]30'!J83</f>
        <v>0</v>
      </c>
      <c r="J81" s="215">
        <f>'[2]30'!K83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14">
        <f>'[2]30'!B84</f>
        <v>84</v>
      </c>
      <c r="C82" s="215">
        <f>'[2]30'!C84</f>
        <v>0</v>
      </c>
      <c r="D82" s="215">
        <f>'[2]30'!D84</f>
        <v>0</v>
      </c>
      <c r="E82" s="215">
        <f>'[2]30'!E84</f>
        <v>0</v>
      </c>
      <c r="F82" s="15">
        <f t="shared" si="16"/>
        <v>84</v>
      </c>
      <c r="G82" s="214">
        <f>'[2]30'!H84</f>
        <v>37</v>
      </c>
      <c r="H82" s="215">
        <f>'[2]30'!I84</f>
        <v>0</v>
      </c>
      <c r="I82" s="215">
        <f>'[2]30'!J84</f>
        <v>0</v>
      </c>
      <c r="J82" s="215">
        <f>'[2]30'!K84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14">
        <f>'[2]30'!B85</f>
        <v>84</v>
      </c>
      <c r="C83" s="215">
        <f>'[2]30'!C85</f>
        <v>0</v>
      </c>
      <c r="D83" s="215">
        <f>'[2]30'!D85</f>
        <v>0</v>
      </c>
      <c r="E83" s="215">
        <f>'[2]30'!E85</f>
        <v>0</v>
      </c>
      <c r="F83" s="15">
        <f t="shared" si="16"/>
        <v>84</v>
      </c>
      <c r="G83" s="214">
        <f>'[2]30'!H85</f>
        <v>37</v>
      </c>
      <c r="H83" s="215">
        <f>'[2]30'!I85</f>
        <v>0</v>
      </c>
      <c r="I83" s="215">
        <f>'[2]30'!J85</f>
        <v>0</v>
      </c>
      <c r="J83" s="215">
        <f>'[2]30'!K85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14">
        <f>'[2]30'!B86</f>
        <v>84</v>
      </c>
      <c r="C84" s="215">
        <f>'[2]30'!C86</f>
        <v>0</v>
      </c>
      <c r="D84" s="215">
        <f>'[2]30'!D86</f>
        <v>0</v>
      </c>
      <c r="E84" s="215">
        <f>'[2]30'!E86</f>
        <v>0</v>
      </c>
      <c r="F84" s="15">
        <f t="shared" si="16"/>
        <v>84</v>
      </c>
      <c r="G84" s="214">
        <f>'[2]30'!H86</f>
        <v>37</v>
      </c>
      <c r="H84" s="215">
        <f>'[2]30'!I86</f>
        <v>0</v>
      </c>
      <c r="I84" s="215">
        <f>'[2]30'!J86</f>
        <v>0</v>
      </c>
      <c r="J84" s="215">
        <f>'[2]30'!K86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14">
        <f>'[2]30'!B87</f>
        <v>84</v>
      </c>
      <c r="C85" s="215">
        <f>'[2]30'!C87</f>
        <v>0</v>
      </c>
      <c r="D85" s="215">
        <f>'[2]30'!D87</f>
        <v>0</v>
      </c>
      <c r="E85" s="215">
        <f>'[2]30'!E87</f>
        <v>0</v>
      </c>
      <c r="F85" s="15">
        <f t="shared" si="16"/>
        <v>84</v>
      </c>
      <c r="G85" s="214">
        <f>'[2]30'!H87</f>
        <v>37</v>
      </c>
      <c r="H85" s="215">
        <f>'[2]30'!I87</f>
        <v>0</v>
      </c>
      <c r="I85" s="215">
        <f>'[2]30'!J87</f>
        <v>0</v>
      </c>
      <c r="J85" s="215">
        <f>'[2]30'!K87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14">
        <f>'[2]30'!B88</f>
        <v>84</v>
      </c>
      <c r="C86" s="215">
        <f>'[2]30'!C88</f>
        <v>0</v>
      </c>
      <c r="D86" s="215">
        <f>'[2]30'!D88</f>
        <v>0</v>
      </c>
      <c r="E86" s="215">
        <f>'[2]30'!E88</f>
        <v>0</v>
      </c>
      <c r="F86" s="15">
        <f t="shared" si="16"/>
        <v>84</v>
      </c>
      <c r="G86" s="214">
        <f>'[2]30'!H88</f>
        <v>37</v>
      </c>
      <c r="H86" s="215">
        <f>'[2]30'!I88</f>
        <v>0</v>
      </c>
      <c r="I86" s="215">
        <f>'[2]30'!J88</f>
        <v>0</v>
      </c>
      <c r="J86" s="215">
        <f>'[2]30'!K88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14">
        <f>'[2]30'!B89</f>
        <v>84</v>
      </c>
      <c r="C87" s="215">
        <f>'[2]30'!C89</f>
        <v>0</v>
      </c>
      <c r="D87" s="215">
        <f>'[2]30'!D89</f>
        <v>0</v>
      </c>
      <c r="E87" s="215">
        <f>'[2]30'!E89</f>
        <v>0</v>
      </c>
      <c r="F87" s="15">
        <f t="shared" si="16"/>
        <v>84</v>
      </c>
      <c r="G87" s="214">
        <f>'[2]30'!H89</f>
        <v>37</v>
      </c>
      <c r="H87" s="215">
        <f>'[2]30'!I89</f>
        <v>0</v>
      </c>
      <c r="I87" s="215">
        <f>'[2]30'!J89</f>
        <v>0</v>
      </c>
      <c r="J87" s="215">
        <f>'[2]30'!K89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14">
        <f>'[2]30'!B90</f>
        <v>84</v>
      </c>
      <c r="C88" s="215">
        <f>'[2]30'!C90</f>
        <v>0</v>
      </c>
      <c r="D88" s="215">
        <f>'[2]30'!D90</f>
        <v>0</v>
      </c>
      <c r="E88" s="215">
        <f>'[2]30'!E90</f>
        <v>0</v>
      </c>
      <c r="F88" s="15">
        <f t="shared" si="16"/>
        <v>84</v>
      </c>
      <c r="G88" s="214">
        <f>'[2]30'!H90</f>
        <v>37</v>
      </c>
      <c r="H88" s="215">
        <f>'[2]30'!I90</f>
        <v>0</v>
      </c>
      <c r="I88" s="215">
        <f>'[2]30'!J90</f>
        <v>0</v>
      </c>
      <c r="J88" s="215">
        <f>'[2]30'!K90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14">
        <f>'[2]30'!B91</f>
        <v>84</v>
      </c>
      <c r="C89" s="215">
        <f>'[2]30'!C91</f>
        <v>0</v>
      </c>
      <c r="D89" s="215">
        <f>'[2]30'!D91</f>
        <v>0</v>
      </c>
      <c r="E89" s="215">
        <f>'[2]30'!E91</f>
        <v>0</v>
      </c>
      <c r="F89" s="15">
        <f t="shared" si="16"/>
        <v>84</v>
      </c>
      <c r="G89" s="214">
        <f>'[2]30'!H91</f>
        <v>37</v>
      </c>
      <c r="H89" s="215">
        <f>'[2]30'!I91</f>
        <v>0</v>
      </c>
      <c r="I89" s="215">
        <f>'[2]30'!J91</f>
        <v>0</v>
      </c>
      <c r="J89" s="215">
        <f>'[2]30'!K91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14">
        <f>'[2]30'!B92</f>
        <v>84</v>
      </c>
      <c r="C90" s="215">
        <f>'[2]30'!C92</f>
        <v>0</v>
      </c>
      <c r="D90" s="215">
        <f>'[2]30'!D92</f>
        <v>0</v>
      </c>
      <c r="E90" s="215">
        <f>'[2]30'!E92</f>
        <v>0</v>
      </c>
      <c r="F90" s="15">
        <f t="shared" si="16"/>
        <v>84</v>
      </c>
      <c r="G90" s="214">
        <f>'[2]30'!H92</f>
        <v>37</v>
      </c>
      <c r="H90" s="215">
        <f>'[2]30'!I92</f>
        <v>0</v>
      </c>
      <c r="I90" s="215">
        <f>'[2]30'!J92</f>
        <v>0</v>
      </c>
      <c r="J90" s="215">
        <f>'[2]30'!K92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14">
        <f>'[2]30'!B93</f>
        <v>84</v>
      </c>
      <c r="C91" s="215">
        <f>'[2]30'!C93</f>
        <v>0</v>
      </c>
      <c r="D91" s="215">
        <f>'[2]30'!D93</f>
        <v>0</v>
      </c>
      <c r="E91" s="215">
        <f>'[2]30'!E93</f>
        <v>0</v>
      </c>
      <c r="F91" s="15">
        <f t="shared" si="16"/>
        <v>84</v>
      </c>
      <c r="G91" s="214">
        <f>'[2]30'!H93</f>
        <v>37</v>
      </c>
      <c r="H91" s="215">
        <f>'[2]30'!I93</f>
        <v>0</v>
      </c>
      <c r="I91" s="215">
        <f>'[2]30'!J93</f>
        <v>0</v>
      </c>
      <c r="J91" s="215">
        <f>'[2]30'!K93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14">
        <f>'[2]30'!B94</f>
        <v>84</v>
      </c>
      <c r="C92" s="215">
        <f>'[2]30'!C94</f>
        <v>0</v>
      </c>
      <c r="D92" s="215">
        <f>'[2]30'!D94</f>
        <v>0</v>
      </c>
      <c r="E92" s="215">
        <f>'[2]30'!E94</f>
        <v>0</v>
      </c>
      <c r="F92" s="15">
        <f t="shared" si="16"/>
        <v>84</v>
      </c>
      <c r="G92" s="214">
        <f>'[2]30'!H94</f>
        <v>37</v>
      </c>
      <c r="H92" s="215">
        <f>'[2]30'!I94</f>
        <v>0</v>
      </c>
      <c r="I92" s="215">
        <f>'[2]30'!J94</f>
        <v>0</v>
      </c>
      <c r="J92" s="215">
        <f>'[2]30'!K94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14">
        <f>'[2]30'!B95</f>
        <v>84</v>
      </c>
      <c r="C93" s="215">
        <f>'[2]30'!C95</f>
        <v>0</v>
      </c>
      <c r="D93" s="215">
        <f>'[2]30'!D95</f>
        <v>0</v>
      </c>
      <c r="E93" s="215">
        <f>'[2]30'!E95</f>
        <v>0</v>
      </c>
      <c r="F93" s="15">
        <f t="shared" si="16"/>
        <v>84</v>
      </c>
      <c r="G93" s="214">
        <f>'[2]30'!H95</f>
        <v>37</v>
      </c>
      <c r="H93" s="215">
        <f>'[2]30'!I95</f>
        <v>0</v>
      </c>
      <c r="I93" s="215">
        <f>'[2]30'!J95</f>
        <v>0</v>
      </c>
      <c r="J93" s="215">
        <f>'[2]30'!K95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14">
        <f>'[2]30'!B96</f>
        <v>84</v>
      </c>
      <c r="C94" s="215">
        <f>'[2]30'!C96</f>
        <v>0</v>
      </c>
      <c r="D94" s="215">
        <f>'[2]30'!D96</f>
        <v>0</v>
      </c>
      <c r="E94" s="215">
        <f>'[2]30'!E96</f>
        <v>0</v>
      </c>
      <c r="F94" s="15">
        <f t="shared" si="16"/>
        <v>84</v>
      </c>
      <c r="G94" s="214">
        <f>'[2]30'!H96</f>
        <v>37</v>
      </c>
      <c r="H94" s="215">
        <f>'[2]30'!I96</f>
        <v>0</v>
      </c>
      <c r="I94" s="215">
        <f>'[2]30'!J96</f>
        <v>0</v>
      </c>
      <c r="J94" s="215">
        <f>'[2]30'!K96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14">
        <f>'[2]30'!B97</f>
        <v>84</v>
      </c>
      <c r="C95" s="215">
        <f>'[2]30'!C97</f>
        <v>0</v>
      </c>
      <c r="D95" s="215">
        <f>'[2]30'!D97</f>
        <v>0</v>
      </c>
      <c r="E95" s="215">
        <f>'[2]30'!E97</f>
        <v>0</v>
      </c>
      <c r="F95" s="15">
        <f t="shared" si="16"/>
        <v>84</v>
      </c>
      <c r="G95" s="214">
        <f>'[2]30'!H97</f>
        <v>36</v>
      </c>
      <c r="H95" s="215">
        <f>'[2]30'!I97</f>
        <v>0</v>
      </c>
      <c r="I95" s="215">
        <f>'[2]30'!J97</f>
        <v>0</v>
      </c>
      <c r="J95" s="215">
        <f>'[2]30'!K97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4">
        <f>'[2]30'!B98</f>
        <v>84</v>
      </c>
      <c r="C96" s="215">
        <f>'[2]30'!C98</f>
        <v>0</v>
      </c>
      <c r="D96" s="215">
        <f>'[2]30'!D98</f>
        <v>0</v>
      </c>
      <c r="E96" s="215">
        <f>'[2]30'!E98</f>
        <v>0</v>
      </c>
      <c r="F96" s="15">
        <f t="shared" si="16"/>
        <v>84</v>
      </c>
      <c r="G96" s="214">
        <f>'[2]30'!H98</f>
        <v>36</v>
      </c>
      <c r="H96" s="215">
        <f>'[2]30'!I98</f>
        <v>0</v>
      </c>
      <c r="I96" s="215">
        <f>'[2]30'!J98</f>
        <v>0</v>
      </c>
      <c r="J96" s="215">
        <f>'[2]30'!K98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4">
        <f>'[2]30'!B99</f>
        <v>84</v>
      </c>
      <c r="C97" s="215">
        <f>'[2]30'!C99</f>
        <v>0</v>
      </c>
      <c r="D97" s="215">
        <f>'[2]30'!D99</f>
        <v>0</v>
      </c>
      <c r="E97" s="215">
        <f>'[2]30'!E99</f>
        <v>0</v>
      </c>
      <c r="F97" s="15">
        <f t="shared" si="16"/>
        <v>84</v>
      </c>
      <c r="G97" s="214">
        <f>'[2]30'!H99</f>
        <v>36</v>
      </c>
      <c r="H97" s="215">
        <f>'[2]30'!I99</f>
        <v>0</v>
      </c>
      <c r="I97" s="215">
        <f>'[2]30'!J99</f>
        <v>0</v>
      </c>
      <c r="J97" s="215">
        <f>'[2]30'!K99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4">
        <f>'[2]30'!B100</f>
        <v>84</v>
      </c>
      <c r="C98" s="215">
        <f>'[2]30'!C100</f>
        <v>0</v>
      </c>
      <c r="D98" s="215">
        <f>'[2]30'!D100</f>
        <v>0</v>
      </c>
      <c r="E98" s="215">
        <f>'[2]30'!E100</f>
        <v>0</v>
      </c>
      <c r="F98" s="15">
        <f t="shared" si="16"/>
        <v>84</v>
      </c>
      <c r="G98" s="214">
        <f>'[2]30'!H100</f>
        <v>36</v>
      </c>
      <c r="H98" s="215">
        <f>'[2]30'!I100</f>
        <v>0</v>
      </c>
      <c r="I98" s="215">
        <f>'[2]30'!J100</f>
        <v>0</v>
      </c>
      <c r="J98" s="215">
        <f>'[2]30'!K100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0.87324999999999997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0.87324999999999997</v>
      </c>
      <c r="L99" s="171">
        <f t="shared" si="17"/>
        <v>2.4E-2</v>
      </c>
      <c r="M99" s="171">
        <f t="shared" si="17"/>
        <v>0.86364999999999859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0.86364999999999859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320</v>
      </c>
      <c r="G3" s="16">
        <f>'[3]30'!G5</f>
        <v>440</v>
      </c>
      <c r="H3" s="17">
        <f>SUM(B3:G3)</f>
        <v>1080</v>
      </c>
      <c r="I3" s="15">
        <f>'[3]30'!J5</f>
        <v>0.11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0.11</v>
      </c>
      <c r="P3" s="18">
        <f>frq!C3</f>
        <v>1</v>
      </c>
      <c r="Q3" s="15">
        <f t="shared" ref="Q3:V18" si="0">IF($P3=1,I3,IF(AND($P3=0.985,I3&gt;0.985*B3),B3*0.985,IF(AND($P3=0.965,I3&gt;0.965*B3),0.965*B3,I3)))</f>
        <v>0.11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0.11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9.0000000000000011E-2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9.0000000000000011E-2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320</v>
      </c>
      <c r="G4" s="16">
        <f>'[3]30'!G6</f>
        <v>440</v>
      </c>
      <c r="H4" s="17">
        <f>SUM(B4:G4)</f>
        <v>1080</v>
      </c>
      <c r="I4" s="15">
        <f>'[3]30'!J6</f>
        <v>0.11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0.11</v>
      </c>
      <c r="P4" s="18">
        <f>frq!C4</f>
        <v>1</v>
      </c>
      <c r="Q4" s="15">
        <f>IF($P4=1,I4,IF(AND($P4=0.985,I4&gt;0.985*B4),B4*0.985,IF(AND($P4=0.965,I4&gt;0.965*B4),0.965*B4,I4)))</f>
        <v>0.11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0.11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9.0000000000000011E-2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9.0000000000000011E-2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320</v>
      </c>
      <c r="G5" s="16">
        <f>'[3]30'!G7</f>
        <v>440</v>
      </c>
      <c r="H5" s="17">
        <f t="shared" ref="H5:H68" si="27">SUM(B5:G5)</f>
        <v>1080</v>
      </c>
      <c r="I5" s="15">
        <f>'[3]30'!J7</f>
        <v>0.11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0.11</v>
      </c>
      <c r="P5" s="18">
        <f>frq!C5</f>
        <v>1</v>
      </c>
      <c r="Q5" s="15">
        <f t="shared" ref="Q5:V56" si="29">IF($P5=1,I5,IF(AND($P5=0.985,I5&gt;0.985*B5),B5*0.985,IF(AND($P5=0.965,I5&gt;0.965*B5),0.965*B5,I5)))</f>
        <v>0.11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0.11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9.0000000000000011E-2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9.0000000000000011E-2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320</v>
      </c>
      <c r="G6" s="16">
        <f>'[3]30'!G8</f>
        <v>440</v>
      </c>
      <c r="H6" s="17">
        <f t="shared" si="27"/>
        <v>1080</v>
      </c>
      <c r="I6" s="15">
        <f>'[3]30'!J8</f>
        <v>0.11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0.11</v>
      </c>
      <c r="P6" s="18">
        <f>frq!C6</f>
        <v>1</v>
      </c>
      <c r="Q6" s="15">
        <f t="shared" si="29"/>
        <v>0.11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0.11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9.0000000000000011E-2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9.0000000000000011E-2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320</v>
      </c>
      <c r="G7" s="16">
        <f>'[3]30'!G9</f>
        <v>440</v>
      </c>
      <c r="H7" s="17">
        <f t="shared" si="27"/>
        <v>1080</v>
      </c>
      <c r="I7" s="15">
        <f>'[3]30'!J9</f>
        <v>0.11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0.11</v>
      </c>
      <c r="P7" s="18">
        <f>frq!C7</f>
        <v>1</v>
      </c>
      <c r="Q7" s="15">
        <f t="shared" si="29"/>
        <v>0.11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0.11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9.0000000000000011E-2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9.0000000000000011E-2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320</v>
      </c>
      <c r="G8" s="16">
        <f>'[3]30'!G10</f>
        <v>440</v>
      </c>
      <c r="H8" s="17">
        <f t="shared" si="27"/>
        <v>1080</v>
      </c>
      <c r="I8" s="15">
        <f>'[3]30'!J10</f>
        <v>0.11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0.11</v>
      </c>
      <c r="P8" s="18">
        <f>frq!C8</f>
        <v>1</v>
      </c>
      <c r="Q8" s="15">
        <f t="shared" si="29"/>
        <v>0.11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0.11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9.0000000000000011E-2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9.0000000000000011E-2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320</v>
      </c>
      <c r="G9" s="16">
        <f>'[3]30'!G11</f>
        <v>440</v>
      </c>
      <c r="H9" s="17">
        <f t="shared" si="27"/>
        <v>1080</v>
      </c>
      <c r="I9" s="15">
        <f>'[3]30'!J11</f>
        <v>0.11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0.11</v>
      </c>
      <c r="P9" s="18">
        <f>frq!C9</f>
        <v>1</v>
      </c>
      <c r="Q9" s="15">
        <f t="shared" si="29"/>
        <v>0.11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0.11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9.0000000000000011E-2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9.0000000000000011E-2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320</v>
      </c>
      <c r="G10" s="16">
        <f>'[3]30'!G12</f>
        <v>440</v>
      </c>
      <c r="H10" s="17">
        <f t="shared" si="27"/>
        <v>1080</v>
      </c>
      <c r="I10" s="15">
        <f>'[3]30'!J12</f>
        <v>0.11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0.11</v>
      </c>
      <c r="P10" s="18">
        <f>frq!C10</f>
        <v>1</v>
      </c>
      <c r="Q10" s="15">
        <f t="shared" si="29"/>
        <v>0.11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0.11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9.0000000000000011E-2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9.0000000000000011E-2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320</v>
      </c>
      <c r="G11" s="16">
        <f>'[3]30'!G13</f>
        <v>440</v>
      </c>
      <c r="H11" s="17">
        <f t="shared" si="27"/>
        <v>1080</v>
      </c>
      <c r="I11" s="15">
        <f>'[3]30'!J13</f>
        <v>0.11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0.11</v>
      </c>
      <c r="P11" s="18">
        <f>frq!C11</f>
        <v>1</v>
      </c>
      <c r="Q11" s="15">
        <f t="shared" si="29"/>
        <v>0.11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0.11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9.0000000000000011E-2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9.0000000000000011E-2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320</v>
      </c>
      <c r="G12" s="16">
        <f>'[3]30'!G14</f>
        <v>440</v>
      </c>
      <c r="H12" s="17">
        <f t="shared" si="27"/>
        <v>1080</v>
      </c>
      <c r="I12" s="15">
        <f>'[3]30'!J14</f>
        <v>0.11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0.11</v>
      </c>
      <c r="P12" s="18">
        <f>frq!C12</f>
        <v>1</v>
      </c>
      <c r="Q12" s="15">
        <f t="shared" si="29"/>
        <v>0.11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0.11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9.0000000000000011E-2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9.0000000000000011E-2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320</v>
      </c>
      <c r="G13" s="16">
        <f>'[3]30'!G15</f>
        <v>440</v>
      </c>
      <c r="H13" s="17">
        <f t="shared" si="27"/>
        <v>1080</v>
      </c>
      <c r="I13" s="15">
        <f>'[3]30'!J15</f>
        <v>0.11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0.11</v>
      </c>
      <c r="P13" s="18">
        <f>frq!C13</f>
        <v>1</v>
      </c>
      <c r="Q13" s="15">
        <f t="shared" si="29"/>
        <v>0.11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0.11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9.0000000000000011E-2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9.0000000000000011E-2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320</v>
      </c>
      <c r="G14" s="16">
        <f>'[3]30'!G16</f>
        <v>440</v>
      </c>
      <c r="H14" s="17">
        <f t="shared" si="27"/>
        <v>1080</v>
      </c>
      <c r="I14" s="15">
        <f>'[3]30'!J16</f>
        <v>0.11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0.11</v>
      </c>
      <c r="P14" s="18">
        <f>frq!C14</f>
        <v>1</v>
      </c>
      <c r="Q14" s="15">
        <f t="shared" si="29"/>
        <v>0.11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0.11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9.0000000000000011E-2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9.0000000000000011E-2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320</v>
      </c>
      <c r="G15" s="16">
        <f>'[3]30'!G17</f>
        <v>440</v>
      </c>
      <c r="H15" s="17">
        <f t="shared" si="27"/>
        <v>1080</v>
      </c>
      <c r="I15" s="15">
        <f>'[3]30'!J17</f>
        <v>0.11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0.11</v>
      </c>
      <c r="P15" s="18">
        <f>frq!C15</f>
        <v>1</v>
      </c>
      <c r="Q15" s="15">
        <f t="shared" si="29"/>
        <v>0.11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0.11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9.0000000000000011E-2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9.0000000000000011E-2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320</v>
      </c>
      <c r="G16" s="16">
        <f>'[3]30'!G18</f>
        <v>440</v>
      </c>
      <c r="H16" s="17">
        <f t="shared" si="27"/>
        <v>1080</v>
      </c>
      <c r="I16" s="15">
        <f>'[3]30'!J18</f>
        <v>0.11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0.11</v>
      </c>
      <c r="P16" s="18">
        <f>frq!C16</f>
        <v>1</v>
      </c>
      <c r="Q16" s="15">
        <f t="shared" si="29"/>
        <v>0.11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0.11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9.0000000000000011E-2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9.0000000000000011E-2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320</v>
      </c>
      <c r="G17" s="16">
        <f>'[3]30'!G19</f>
        <v>440</v>
      </c>
      <c r="H17" s="17">
        <f t="shared" si="27"/>
        <v>1080</v>
      </c>
      <c r="I17" s="15">
        <f>'[3]30'!J19</f>
        <v>0.11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0.11</v>
      </c>
      <c r="P17" s="18">
        <f>frq!C17</f>
        <v>1</v>
      </c>
      <c r="Q17" s="15">
        <f t="shared" si="29"/>
        <v>0.11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0.11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9.0000000000000011E-2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9.0000000000000011E-2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320</v>
      </c>
      <c r="G18" s="16">
        <f>'[3]30'!G20</f>
        <v>440</v>
      </c>
      <c r="H18" s="17">
        <f t="shared" si="27"/>
        <v>1080</v>
      </c>
      <c r="I18" s="15">
        <f>'[3]30'!J20</f>
        <v>0.11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0.11</v>
      </c>
      <c r="P18" s="18">
        <f>frq!C18</f>
        <v>1</v>
      </c>
      <c r="Q18" s="15">
        <f t="shared" si="29"/>
        <v>0.11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0.11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9.0000000000000011E-2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9.0000000000000011E-2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320</v>
      </c>
      <c r="G19" s="16">
        <f>'[3]30'!G21</f>
        <v>440</v>
      </c>
      <c r="H19" s="17">
        <f t="shared" si="27"/>
        <v>1080</v>
      </c>
      <c r="I19" s="15">
        <f>'[3]30'!J21</f>
        <v>0.11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0.11</v>
      </c>
      <c r="P19" s="18">
        <f>frq!C19</f>
        <v>1</v>
      </c>
      <c r="Q19" s="15">
        <f t="shared" si="29"/>
        <v>0.11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0.11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9.0000000000000011E-2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9.0000000000000011E-2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320</v>
      </c>
      <c r="G20" s="16">
        <f>'[3]30'!G22</f>
        <v>440</v>
      </c>
      <c r="H20" s="17">
        <f t="shared" si="27"/>
        <v>1080</v>
      </c>
      <c r="I20" s="15">
        <f>'[3]30'!J22</f>
        <v>0.11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0.11</v>
      </c>
      <c r="P20" s="18">
        <f>frq!C20</f>
        <v>1</v>
      </c>
      <c r="Q20" s="15">
        <f t="shared" si="29"/>
        <v>0.11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0.11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9.0000000000000011E-2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9.0000000000000011E-2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320</v>
      </c>
      <c r="G21" s="16">
        <f>'[3]30'!G23</f>
        <v>440</v>
      </c>
      <c r="H21" s="17">
        <f t="shared" si="27"/>
        <v>1080</v>
      </c>
      <c r="I21" s="15">
        <f>'[3]30'!J23</f>
        <v>0.11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0.11</v>
      </c>
      <c r="P21" s="18">
        <f>frq!C21</f>
        <v>1</v>
      </c>
      <c r="Q21" s="15">
        <f t="shared" si="29"/>
        <v>0.11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0.11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9.0000000000000011E-2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9.0000000000000011E-2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320</v>
      </c>
      <c r="G22" s="16">
        <f>'[3]30'!G24</f>
        <v>440</v>
      </c>
      <c r="H22" s="17">
        <f t="shared" si="27"/>
        <v>1080</v>
      </c>
      <c r="I22" s="15">
        <f>'[3]30'!J24</f>
        <v>0.11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0.11</v>
      </c>
      <c r="P22" s="18">
        <f>frq!C22</f>
        <v>1</v>
      </c>
      <c r="Q22" s="15">
        <f t="shared" si="29"/>
        <v>0.11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0.11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9.0000000000000011E-2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9.0000000000000011E-2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320</v>
      </c>
      <c r="G23" s="16">
        <f>'[3]30'!G25</f>
        <v>440</v>
      </c>
      <c r="H23" s="17">
        <f t="shared" si="27"/>
        <v>1080</v>
      </c>
      <c r="I23" s="15">
        <f>'[3]30'!J25</f>
        <v>0.11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0.11</v>
      </c>
      <c r="P23" s="18">
        <f>frq!C23</f>
        <v>1</v>
      </c>
      <c r="Q23" s="15">
        <f t="shared" si="29"/>
        <v>0.11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0.11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9.0000000000000011E-2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9.0000000000000011E-2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320</v>
      </c>
      <c r="G24" s="16">
        <f>'[3]30'!G26</f>
        <v>440</v>
      </c>
      <c r="H24" s="17">
        <f t="shared" si="27"/>
        <v>1080</v>
      </c>
      <c r="I24" s="15">
        <f>'[3]30'!J26</f>
        <v>0.11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0.11</v>
      </c>
      <c r="P24" s="18">
        <f>frq!C24</f>
        <v>1</v>
      </c>
      <c r="Q24" s="15">
        <f t="shared" si="29"/>
        <v>0.11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0.11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9.0000000000000011E-2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9.0000000000000011E-2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320</v>
      </c>
      <c r="G25" s="16">
        <f>'[3]30'!G27</f>
        <v>440</v>
      </c>
      <c r="H25" s="17">
        <f t="shared" si="27"/>
        <v>1080</v>
      </c>
      <c r="I25" s="15">
        <f>'[3]30'!J27</f>
        <v>0.11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0.11</v>
      </c>
      <c r="P25" s="18">
        <f>frq!C25</f>
        <v>1</v>
      </c>
      <c r="Q25" s="15">
        <f t="shared" si="29"/>
        <v>0.11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0.11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9.0000000000000011E-2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9.0000000000000011E-2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320</v>
      </c>
      <c r="G26" s="16">
        <f>'[3]30'!G28</f>
        <v>440</v>
      </c>
      <c r="H26" s="17">
        <f t="shared" si="27"/>
        <v>1080</v>
      </c>
      <c r="I26" s="15">
        <f>'[3]30'!J28</f>
        <v>0.11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0.11</v>
      </c>
      <c r="P26" s="18">
        <f>frq!C26</f>
        <v>1</v>
      </c>
      <c r="Q26" s="15">
        <f t="shared" si="29"/>
        <v>0.11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0.11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9.0000000000000011E-2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9.0000000000000011E-2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320</v>
      </c>
      <c r="G27" s="16">
        <f>'[3]30'!G29</f>
        <v>440</v>
      </c>
      <c r="H27" s="17">
        <f t="shared" si="27"/>
        <v>1080</v>
      </c>
      <c r="I27" s="15">
        <f>'[3]30'!J29</f>
        <v>0.11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0.11</v>
      </c>
      <c r="P27" s="18">
        <f>frq!C27</f>
        <v>1</v>
      </c>
      <c r="Q27" s="15">
        <f t="shared" si="29"/>
        <v>0.11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0.11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9.0000000000000011E-2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9.0000000000000011E-2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320</v>
      </c>
      <c r="G28" s="16">
        <f>'[3]30'!G30</f>
        <v>440</v>
      </c>
      <c r="H28" s="17">
        <f t="shared" si="27"/>
        <v>1080</v>
      </c>
      <c r="I28" s="15">
        <f>'[3]30'!J30</f>
        <v>0.11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0.11</v>
      </c>
      <c r="P28" s="18">
        <f>frq!C28</f>
        <v>1</v>
      </c>
      <c r="Q28" s="15">
        <f t="shared" si="29"/>
        <v>0.11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0.11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9.0000000000000011E-2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9.0000000000000011E-2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320</v>
      </c>
      <c r="G29" s="16">
        <f>'[3]30'!G31</f>
        <v>440</v>
      </c>
      <c r="H29" s="17">
        <f t="shared" si="27"/>
        <v>1080</v>
      </c>
      <c r="I29" s="15">
        <f>'[3]30'!J31</f>
        <v>0.11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0.11</v>
      </c>
      <c r="P29" s="18">
        <f>frq!C29</f>
        <v>1</v>
      </c>
      <c r="Q29" s="15">
        <f t="shared" si="29"/>
        <v>0.11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0.11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9.0000000000000011E-2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9.0000000000000011E-2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320</v>
      </c>
      <c r="G30" s="16">
        <f>'[3]30'!G32</f>
        <v>440</v>
      </c>
      <c r="H30" s="17">
        <f t="shared" si="27"/>
        <v>1080</v>
      </c>
      <c r="I30" s="15">
        <f>'[3]30'!J32</f>
        <v>0.11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0.11</v>
      </c>
      <c r="P30" s="18">
        <f>frq!C30</f>
        <v>1</v>
      </c>
      <c r="Q30" s="15">
        <f t="shared" si="29"/>
        <v>0.11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0.11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9.0000000000000011E-2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9.0000000000000011E-2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320</v>
      </c>
      <c r="G31" s="16">
        <f>'[3]30'!G33</f>
        <v>440</v>
      </c>
      <c r="H31" s="17">
        <f t="shared" si="27"/>
        <v>1080</v>
      </c>
      <c r="I31" s="15">
        <f>'[3]30'!J33</f>
        <v>0.11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0.11</v>
      </c>
      <c r="P31" s="18">
        <f>frq!C31</f>
        <v>1</v>
      </c>
      <c r="Q31" s="15">
        <f t="shared" si="29"/>
        <v>0.11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0.11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9.0000000000000011E-2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9.0000000000000011E-2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320</v>
      </c>
      <c r="G32" s="16">
        <f>'[3]30'!G34</f>
        <v>440</v>
      </c>
      <c r="H32" s="17">
        <f t="shared" si="27"/>
        <v>1080</v>
      </c>
      <c r="I32" s="15">
        <f>'[3]30'!J34</f>
        <v>0.11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0.11</v>
      </c>
      <c r="P32" s="18">
        <f>frq!C32</f>
        <v>1</v>
      </c>
      <c r="Q32" s="15">
        <f t="shared" si="29"/>
        <v>0.11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0.11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9.0000000000000011E-2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9.0000000000000011E-2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320</v>
      </c>
      <c r="G33" s="16">
        <f>'[3]30'!G35</f>
        <v>440</v>
      </c>
      <c r="H33" s="17">
        <f t="shared" si="27"/>
        <v>1080</v>
      </c>
      <c r="I33" s="15">
        <f>'[3]30'!J35</f>
        <v>0.11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0.11</v>
      </c>
      <c r="P33" s="18">
        <f>frq!C33</f>
        <v>1</v>
      </c>
      <c r="Q33" s="15">
        <f t="shared" si="29"/>
        <v>0.11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0.11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9.0000000000000011E-2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9.0000000000000011E-2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320</v>
      </c>
      <c r="G34" s="16">
        <f>'[3]30'!G36</f>
        <v>440</v>
      </c>
      <c r="H34" s="17">
        <f t="shared" si="27"/>
        <v>1080</v>
      </c>
      <c r="I34" s="15">
        <f>'[3]30'!J36</f>
        <v>0.11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0.11</v>
      </c>
      <c r="P34" s="18">
        <f>frq!C34</f>
        <v>1</v>
      </c>
      <c r="Q34" s="15">
        <f t="shared" si="29"/>
        <v>0.11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0.11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9.0000000000000011E-2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9.0000000000000011E-2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320</v>
      </c>
      <c r="G35" s="16">
        <f>'[3]30'!G37</f>
        <v>440</v>
      </c>
      <c r="H35" s="17">
        <f t="shared" si="27"/>
        <v>1080</v>
      </c>
      <c r="I35" s="15">
        <f>'[3]30'!J37</f>
        <v>0.11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0.11</v>
      </c>
      <c r="P35" s="18">
        <f>frq!C35</f>
        <v>1</v>
      </c>
      <c r="Q35" s="15">
        <f t="shared" si="29"/>
        <v>0.11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0.11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9.0000000000000011E-2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9.0000000000000011E-2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320</v>
      </c>
      <c r="G36" s="16">
        <f>'[3]30'!G38</f>
        <v>440</v>
      </c>
      <c r="H36" s="17">
        <f t="shared" si="27"/>
        <v>1080</v>
      </c>
      <c r="I36" s="15">
        <f>'[3]30'!J38</f>
        <v>0.11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0.11</v>
      </c>
      <c r="P36" s="18">
        <f>frq!C36</f>
        <v>1</v>
      </c>
      <c r="Q36" s="15">
        <f t="shared" si="29"/>
        <v>0.11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0.11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9.0000000000000011E-2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9.0000000000000011E-2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320</v>
      </c>
      <c r="G37" s="16">
        <f>'[3]30'!G39</f>
        <v>440</v>
      </c>
      <c r="H37" s="17">
        <f t="shared" si="27"/>
        <v>1080</v>
      </c>
      <c r="I37" s="15">
        <f>'[3]30'!J39</f>
        <v>0.11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0.11</v>
      </c>
      <c r="P37" s="18">
        <f>frq!C37</f>
        <v>1</v>
      </c>
      <c r="Q37" s="15">
        <f t="shared" si="29"/>
        <v>0.11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0.11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9.0000000000000011E-2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9.0000000000000011E-2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320</v>
      </c>
      <c r="G38" s="16">
        <f>'[3]30'!G40</f>
        <v>440</v>
      </c>
      <c r="H38" s="17">
        <f t="shared" si="27"/>
        <v>1080</v>
      </c>
      <c r="I38" s="15">
        <f>'[3]30'!J40</f>
        <v>0.11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0.11</v>
      </c>
      <c r="P38" s="18">
        <f>frq!C38</f>
        <v>1</v>
      </c>
      <c r="Q38" s="15">
        <f t="shared" si="29"/>
        <v>0.11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0.11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9.0000000000000011E-2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9.0000000000000011E-2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320</v>
      </c>
      <c r="G39" s="16">
        <f>'[3]30'!G41</f>
        <v>440</v>
      </c>
      <c r="H39" s="17">
        <f t="shared" si="27"/>
        <v>1080</v>
      </c>
      <c r="I39" s="15">
        <f>'[3]30'!J41</f>
        <v>0.11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0.11</v>
      </c>
      <c r="P39" s="18">
        <f>frq!C39</f>
        <v>1</v>
      </c>
      <c r="Q39" s="15">
        <f t="shared" si="29"/>
        <v>0.11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0.11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9.0000000000000011E-2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9.0000000000000011E-2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320</v>
      </c>
      <c r="G40" s="16">
        <f>'[3]30'!G42</f>
        <v>440</v>
      </c>
      <c r="H40" s="17">
        <f t="shared" si="27"/>
        <v>1080</v>
      </c>
      <c r="I40" s="15">
        <f>'[3]30'!J42</f>
        <v>0.11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0.11</v>
      </c>
      <c r="P40" s="18">
        <f>frq!C40</f>
        <v>1</v>
      </c>
      <c r="Q40" s="15">
        <f t="shared" si="29"/>
        <v>0.11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0.11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9.0000000000000011E-2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9.0000000000000011E-2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320</v>
      </c>
      <c r="G41" s="16">
        <f>'[3]30'!G43</f>
        <v>440</v>
      </c>
      <c r="H41" s="17">
        <f t="shared" si="27"/>
        <v>1080</v>
      </c>
      <c r="I41" s="15">
        <f>'[3]30'!J43</f>
        <v>0.11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0.11</v>
      </c>
      <c r="P41" s="18">
        <f>frq!C41</f>
        <v>1</v>
      </c>
      <c r="Q41" s="15">
        <f t="shared" si="29"/>
        <v>0.11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0.11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9.0000000000000011E-2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9.0000000000000011E-2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320</v>
      </c>
      <c r="G42" s="16">
        <f>'[3]30'!G44</f>
        <v>440</v>
      </c>
      <c r="H42" s="17">
        <f t="shared" si="27"/>
        <v>1080</v>
      </c>
      <c r="I42" s="15">
        <f>'[3]30'!J44</f>
        <v>0.11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0.11</v>
      </c>
      <c r="P42" s="18">
        <f>frq!C42</f>
        <v>1</v>
      </c>
      <c r="Q42" s="15">
        <f t="shared" si="29"/>
        <v>0.11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0.11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9.0000000000000011E-2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9.0000000000000011E-2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310</v>
      </c>
      <c r="G43" s="16">
        <f>'[3]30'!G45</f>
        <v>420</v>
      </c>
      <c r="H43" s="17">
        <f t="shared" si="27"/>
        <v>1050</v>
      </c>
      <c r="I43" s="15">
        <f>'[3]30'!J45</f>
        <v>0.11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0.11</v>
      </c>
      <c r="P43" s="18">
        <f>frq!C43</f>
        <v>1</v>
      </c>
      <c r="Q43" s="15">
        <f t="shared" si="29"/>
        <v>0.11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0.11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9.0000000000000011E-2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9.0000000000000011E-2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310</v>
      </c>
      <c r="G44" s="16">
        <f>'[3]30'!G46</f>
        <v>420</v>
      </c>
      <c r="H44" s="17">
        <f t="shared" si="27"/>
        <v>1050</v>
      </c>
      <c r="I44" s="15">
        <f>'[3]30'!J46</f>
        <v>0.11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0.11</v>
      </c>
      <c r="P44" s="18">
        <f>frq!C44</f>
        <v>1</v>
      </c>
      <c r="Q44" s="15">
        <f t="shared" si="29"/>
        <v>0.11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0.11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9.0000000000000011E-2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9.0000000000000011E-2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310</v>
      </c>
      <c r="G45" s="16">
        <f>'[3]30'!G47</f>
        <v>420</v>
      </c>
      <c r="H45" s="17">
        <f t="shared" si="27"/>
        <v>1050</v>
      </c>
      <c r="I45" s="15">
        <f>'[3]30'!J47</f>
        <v>0.11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0.11</v>
      </c>
      <c r="P45" s="18">
        <f>frq!C45</f>
        <v>1</v>
      </c>
      <c r="Q45" s="15">
        <f t="shared" si="29"/>
        <v>0.11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0.11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9.0000000000000011E-2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9.0000000000000011E-2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310</v>
      </c>
      <c r="G46" s="16">
        <f>'[3]30'!G48</f>
        <v>420</v>
      </c>
      <c r="H46" s="17">
        <f t="shared" si="27"/>
        <v>1050</v>
      </c>
      <c r="I46" s="15">
        <f>'[3]30'!J48</f>
        <v>0.11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0.11</v>
      </c>
      <c r="P46" s="18">
        <f>frq!C46</f>
        <v>1</v>
      </c>
      <c r="Q46" s="15">
        <f t="shared" si="29"/>
        <v>0.11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0.11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9.0000000000000011E-2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9.0000000000000011E-2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310</v>
      </c>
      <c r="G47" s="16">
        <f>'[3]30'!G49</f>
        <v>420</v>
      </c>
      <c r="H47" s="17">
        <f t="shared" si="27"/>
        <v>1050</v>
      </c>
      <c r="I47" s="15">
        <f>'[3]30'!J49</f>
        <v>0.11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0.11</v>
      </c>
      <c r="P47" s="18">
        <f>frq!C47</f>
        <v>1</v>
      </c>
      <c r="Q47" s="15">
        <f t="shared" si="29"/>
        <v>0.11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0.11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9.0000000000000011E-2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9.0000000000000011E-2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310</v>
      </c>
      <c r="G48" s="16">
        <f>'[3]30'!G50</f>
        <v>420</v>
      </c>
      <c r="H48" s="17">
        <f t="shared" si="27"/>
        <v>1050</v>
      </c>
      <c r="I48" s="15">
        <f>'[3]30'!J50</f>
        <v>0.11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0.11</v>
      </c>
      <c r="P48" s="18">
        <f>frq!C48</f>
        <v>1</v>
      </c>
      <c r="Q48" s="15">
        <f t="shared" si="29"/>
        <v>0.11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0.11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9.0000000000000011E-2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9.0000000000000011E-2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310</v>
      </c>
      <c r="G49" s="16">
        <f>'[3]30'!G51</f>
        <v>420</v>
      </c>
      <c r="H49" s="17">
        <f t="shared" si="27"/>
        <v>1050</v>
      </c>
      <c r="I49" s="15">
        <f>'[3]30'!J51</f>
        <v>0.11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0.11</v>
      </c>
      <c r="P49" s="18">
        <f>frq!C49</f>
        <v>1</v>
      </c>
      <c r="Q49" s="15">
        <f t="shared" si="29"/>
        <v>0.11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0.11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9.0000000000000011E-2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9.0000000000000011E-2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310</v>
      </c>
      <c r="G50" s="16">
        <f>'[3]30'!G52</f>
        <v>420</v>
      </c>
      <c r="H50" s="17">
        <f t="shared" si="27"/>
        <v>1050</v>
      </c>
      <c r="I50" s="15">
        <f>'[3]30'!J52</f>
        <v>0.11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0.11</v>
      </c>
      <c r="P50" s="18">
        <f>frq!C50</f>
        <v>1</v>
      </c>
      <c r="Q50" s="15">
        <f t="shared" si="29"/>
        <v>0.11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0.11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9.0000000000000011E-2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9.0000000000000011E-2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310</v>
      </c>
      <c r="G51" s="16">
        <f>'[3]30'!G53</f>
        <v>420</v>
      </c>
      <c r="H51" s="17">
        <f t="shared" si="27"/>
        <v>1050</v>
      </c>
      <c r="I51" s="15">
        <f>'[3]30'!J53</f>
        <v>0.11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0.11</v>
      </c>
      <c r="P51" s="18">
        <f>frq!C51</f>
        <v>1</v>
      </c>
      <c r="Q51" s="15">
        <f t="shared" si="29"/>
        <v>0.11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0.11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9.0000000000000011E-2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9.0000000000000011E-2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310</v>
      </c>
      <c r="G52" s="16">
        <f>'[3]30'!G54</f>
        <v>420</v>
      </c>
      <c r="H52" s="17">
        <f t="shared" si="27"/>
        <v>1050</v>
      </c>
      <c r="I52" s="15">
        <f>'[3]30'!J54</f>
        <v>0.11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0.11</v>
      </c>
      <c r="P52" s="18">
        <f>frq!C52</f>
        <v>1</v>
      </c>
      <c r="Q52" s="15">
        <f t="shared" si="29"/>
        <v>0.11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0.11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9.0000000000000011E-2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9.0000000000000011E-2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310</v>
      </c>
      <c r="G53" s="16">
        <f>'[3]30'!G55</f>
        <v>420</v>
      </c>
      <c r="H53" s="17">
        <f t="shared" si="27"/>
        <v>1050</v>
      </c>
      <c r="I53" s="15">
        <f>'[3]30'!J55</f>
        <v>0.11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0.11</v>
      </c>
      <c r="P53" s="18">
        <f>frq!C53</f>
        <v>1</v>
      </c>
      <c r="Q53" s="15">
        <f t="shared" si="29"/>
        <v>0.11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0.11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9.0000000000000011E-2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9.0000000000000011E-2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310</v>
      </c>
      <c r="G54" s="16">
        <f>'[3]30'!G56</f>
        <v>420</v>
      </c>
      <c r="H54" s="17">
        <f t="shared" si="27"/>
        <v>1050</v>
      </c>
      <c r="I54" s="15">
        <f>'[3]30'!J56</f>
        <v>0.11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0.11</v>
      </c>
      <c r="P54" s="18">
        <f>frq!C54</f>
        <v>1</v>
      </c>
      <c r="Q54" s="15">
        <f t="shared" si="29"/>
        <v>0.11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0.11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9.0000000000000011E-2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9.0000000000000011E-2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310</v>
      </c>
      <c r="G55" s="16">
        <f>'[3]30'!G57</f>
        <v>420</v>
      </c>
      <c r="H55" s="17">
        <f t="shared" si="27"/>
        <v>1050</v>
      </c>
      <c r="I55" s="15">
        <f>'[3]30'!J57</f>
        <v>0.11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0.11</v>
      </c>
      <c r="P55" s="18">
        <f>frq!C55</f>
        <v>1</v>
      </c>
      <c r="Q55" s="15">
        <f t="shared" si="29"/>
        <v>0.11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0.11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9.0000000000000011E-2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9.0000000000000011E-2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310</v>
      </c>
      <c r="G56" s="16">
        <f>'[3]30'!G58</f>
        <v>420</v>
      </c>
      <c r="H56" s="17">
        <f t="shared" si="27"/>
        <v>1050</v>
      </c>
      <c r="I56" s="15">
        <f>'[3]30'!J58</f>
        <v>0.11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0.11</v>
      </c>
      <c r="P56" s="18">
        <f>frq!C56</f>
        <v>1</v>
      </c>
      <c r="Q56" s="15">
        <f t="shared" si="29"/>
        <v>0.11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0.11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9.0000000000000011E-2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9.0000000000000011E-2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310</v>
      </c>
      <c r="G57" s="16">
        <f>'[3]30'!G59</f>
        <v>420</v>
      </c>
      <c r="H57" s="17">
        <f t="shared" si="27"/>
        <v>1050</v>
      </c>
      <c r="I57" s="15">
        <f>'[3]30'!J59</f>
        <v>0.11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0.11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0.11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0.11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9.0000000000000011E-2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9.0000000000000011E-2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310</v>
      </c>
      <c r="G58" s="16">
        <f>'[3]30'!G60</f>
        <v>420</v>
      </c>
      <c r="H58" s="17">
        <f t="shared" si="27"/>
        <v>1050</v>
      </c>
      <c r="I58" s="15">
        <f>'[3]30'!J60</f>
        <v>0.11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0.11</v>
      </c>
      <c r="P58" s="18">
        <f>frq!C58</f>
        <v>1</v>
      </c>
      <c r="Q58" s="15">
        <f t="shared" si="33"/>
        <v>0.11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0.11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9.0000000000000011E-2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9.0000000000000011E-2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310</v>
      </c>
      <c r="G59" s="16">
        <f>'[3]30'!G61</f>
        <v>420</v>
      </c>
      <c r="H59" s="17">
        <f t="shared" si="27"/>
        <v>1050</v>
      </c>
      <c r="I59" s="15">
        <f>'[3]30'!J61</f>
        <v>0.11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0.11</v>
      </c>
      <c r="P59" s="18">
        <f>frq!C59</f>
        <v>1</v>
      </c>
      <c r="Q59" s="15">
        <f t="shared" si="33"/>
        <v>0.11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0.11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9.0000000000000011E-2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9.0000000000000011E-2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310</v>
      </c>
      <c r="G60" s="16">
        <f>'[3]30'!G62</f>
        <v>420</v>
      </c>
      <c r="H60" s="17">
        <f t="shared" si="27"/>
        <v>1050</v>
      </c>
      <c r="I60" s="15">
        <f>'[3]30'!J62</f>
        <v>0.11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0.11</v>
      </c>
      <c r="P60" s="18">
        <f>frq!C60</f>
        <v>1</v>
      </c>
      <c r="Q60" s="15">
        <f t="shared" si="33"/>
        <v>0.11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0.11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9.0000000000000011E-2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9.0000000000000011E-2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310</v>
      </c>
      <c r="G61" s="16">
        <f>'[3]30'!G63</f>
        <v>420</v>
      </c>
      <c r="H61" s="17">
        <f t="shared" si="27"/>
        <v>1050</v>
      </c>
      <c r="I61" s="15">
        <f>'[3]30'!J63</f>
        <v>0.11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0.11</v>
      </c>
      <c r="P61" s="18">
        <f>frq!C61</f>
        <v>1</v>
      </c>
      <c r="Q61" s="15">
        <f t="shared" si="33"/>
        <v>0.11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0.11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9.0000000000000011E-2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9.0000000000000011E-2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310</v>
      </c>
      <c r="G62" s="16">
        <f>'[3]30'!G64</f>
        <v>420</v>
      </c>
      <c r="H62" s="17">
        <f t="shared" si="27"/>
        <v>1050</v>
      </c>
      <c r="I62" s="15">
        <f>'[3]30'!J64</f>
        <v>0.11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0.11</v>
      </c>
      <c r="P62" s="18">
        <f>frq!C62</f>
        <v>1</v>
      </c>
      <c r="Q62" s="15">
        <f t="shared" si="33"/>
        <v>0.11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0.11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9.0000000000000011E-2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9.0000000000000011E-2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310</v>
      </c>
      <c r="G63" s="16">
        <f>'[3]30'!G65</f>
        <v>420</v>
      </c>
      <c r="H63" s="17">
        <f t="shared" si="27"/>
        <v>1050</v>
      </c>
      <c r="I63" s="15">
        <f>'[3]30'!J65</f>
        <v>0.11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0.11</v>
      </c>
      <c r="P63" s="18">
        <f>frq!C63</f>
        <v>1</v>
      </c>
      <c r="Q63" s="15">
        <f t="shared" si="33"/>
        <v>0.11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0.11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9.0000000000000011E-2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9.0000000000000011E-2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310</v>
      </c>
      <c r="G64" s="16">
        <f>'[3]30'!G66</f>
        <v>420</v>
      </c>
      <c r="H64" s="17">
        <f t="shared" si="27"/>
        <v>1050</v>
      </c>
      <c r="I64" s="15">
        <f>'[3]30'!J66</f>
        <v>0.11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0.11</v>
      </c>
      <c r="P64" s="18">
        <f>frq!C64</f>
        <v>1</v>
      </c>
      <c r="Q64" s="15">
        <f t="shared" si="33"/>
        <v>0.11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0.11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9.0000000000000011E-2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9.0000000000000011E-2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310</v>
      </c>
      <c r="G65" s="16">
        <f>'[3]30'!G67</f>
        <v>420</v>
      </c>
      <c r="H65" s="17">
        <f t="shared" si="27"/>
        <v>1050</v>
      </c>
      <c r="I65" s="15">
        <f>'[3]30'!J67</f>
        <v>0.11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0.11</v>
      </c>
      <c r="P65" s="18">
        <f>frq!C65</f>
        <v>1</v>
      </c>
      <c r="Q65" s="15">
        <f t="shared" si="33"/>
        <v>0.11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0.11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9.0000000000000011E-2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9.0000000000000011E-2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310</v>
      </c>
      <c r="G66" s="16">
        <f>'[3]30'!G68</f>
        <v>420</v>
      </c>
      <c r="H66" s="17">
        <f t="shared" si="27"/>
        <v>1050</v>
      </c>
      <c r="I66" s="15">
        <f>'[3]30'!J68</f>
        <v>0.11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0.11</v>
      </c>
      <c r="P66" s="18">
        <f>frq!C66</f>
        <v>1</v>
      </c>
      <c r="Q66" s="15">
        <f t="shared" si="33"/>
        <v>0.11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0.11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9.0000000000000011E-2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9.0000000000000011E-2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310</v>
      </c>
      <c r="G67" s="16">
        <f>'[3]30'!G69</f>
        <v>420</v>
      </c>
      <c r="H67" s="17">
        <f t="shared" si="27"/>
        <v>1050</v>
      </c>
      <c r="I67" s="15">
        <f>'[3]30'!J69</f>
        <v>0.11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0.11</v>
      </c>
      <c r="P67" s="18">
        <f>frq!C67</f>
        <v>1</v>
      </c>
      <c r="Q67" s="15">
        <f t="shared" si="33"/>
        <v>0.11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0.11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9.0000000000000011E-2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9.0000000000000011E-2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310</v>
      </c>
      <c r="G68" s="16">
        <f>'[3]30'!G70</f>
        <v>420</v>
      </c>
      <c r="H68" s="17">
        <f t="shared" si="27"/>
        <v>1050</v>
      </c>
      <c r="I68" s="15">
        <f>'[3]30'!J70</f>
        <v>0.11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0.11</v>
      </c>
      <c r="P68" s="18">
        <f>frq!C68</f>
        <v>1</v>
      </c>
      <c r="Q68" s="15">
        <f t="shared" si="33"/>
        <v>0.11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0.11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9.0000000000000011E-2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9.0000000000000011E-2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310</v>
      </c>
      <c r="G69" s="16">
        <f>'[3]30'!G71</f>
        <v>420</v>
      </c>
      <c r="H69" s="17">
        <f t="shared" ref="H69:H98" si="59">SUM(B69:G69)</f>
        <v>1050</v>
      </c>
      <c r="I69" s="15">
        <f>'[3]30'!J71</f>
        <v>0.11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0.11</v>
      </c>
      <c r="P69" s="18">
        <f>frq!C69</f>
        <v>1</v>
      </c>
      <c r="Q69" s="15">
        <f t="shared" si="33"/>
        <v>0.11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0.11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9.0000000000000011E-2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9.0000000000000011E-2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310</v>
      </c>
      <c r="G70" s="16">
        <f>'[3]30'!G72</f>
        <v>420</v>
      </c>
      <c r="H70" s="17">
        <f t="shared" si="59"/>
        <v>1050</v>
      </c>
      <c r="I70" s="15">
        <f>'[3]30'!J72</f>
        <v>0.11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0.11</v>
      </c>
      <c r="P70" s="18">
        <f>frq!C70</f>
        <v>1</v>
      </c>
      <c r="Q70" s="15">
        <f t="shared" si="33"/>
        <v>0.11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0.11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9.0000000000000011E-2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9.0000000000000011E-2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310</v>
      </c>
      <c r="G71" s="16">
        <f>'[3]30'!G73</f>
        <v>420</v>
      </c>
      <c r="H71" s="17">
        <f t="shared" si="59"/>
        <v>1050</v>
      </c>
      <c r="I71" s="15">
        <f>'[3]30'!J73</f>
        <v>0.11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0.11</v>
      </c>
      <c r="P71" s="18">
        <f>frq!C71</f>
        <v>1</v>
      </c>
      <c r="Q71" s="15">
        <f t="shared" si="33"/>
        <v>0.11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0.11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9.0000000000000011E-2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9.0000000000000011E-2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310</v>
      </c>
      <c r="G72" s="16">
        <f>'[3]30'!G74</f>
        <v>420</v>
      </c>
      <c r="H72" s="17">
        <f t="shared" si="59"/>
        <v>1050</v>
      </c>
      <c r="I72" s="15">
        <f>'[3]30'!J74</f>
        <v>0.11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0.11</v>
      </c>
      <c r="P72" s="18">
        <f>frq!C72</f>
        <v>1</v>
      </c>
      <c r="Q72" s="15">
        <f t="shared" si="33"/>
        <v>0.11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0.11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9.0000000000000011E-2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9.0000000000000011E-2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310</v>
      </c>
      <c r="G73" s="16">
        <f>'[3]30'!G75</f>
        <v>420</v>
      </c>
      <c r="H73" s="17">
        <f t="shared" si="59"/>
        <v>1050</v>
      </c>
      <c r="I73" s="15">
        <f>'[3]30'!J75</f>
        <v>0.11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0.11</v>
      </c>
      <c r="P73" s="18">
        <f>frq!C73</f>
        <v>1</v>
      </c>
      <c r="Q73" s="15">
        <f t="shared" si="33"/>
        <v>0.11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0.11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9.0000000000000011E-2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9.0000000000000011E-2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310</v>
      </c>
      <c r="G74" s="16">
        <f>'[3]30'!G76</f>
        <v>420</v>
      </c>
      <c r="H74" s="17">
        <f t="shared" si="59"/>
        <v>1050</v>
      </c>
      <c r="I74" s="15">
        <f>'[3]30'!J76</f>
        <v>0.11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0.11</v>
      </c>
      <c r="P74" s="18">
        <f>frq!C74</f>
        <v>1</v>
      </c>
      <c r="Q74" s="15">
        <f t="shared" si="33"/>
        <v>0.11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0.11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9.0000000000000011E-2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9.0000000000000011E-2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310</v>
      </c>
      <c r="G75" s="16">
        <f>'[3]30'!G77</f>
        <v>430</v>
      </c>
      <c r="H75" s="17">
        <f t="shared" si="59"/>
        <v>1060</v>
      </c>
      <c r="I75" s="15">
        <f>'[3]30'!J77</f>
        <v>0.11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0.11</v>
      </c>
      <c r="P75" s="18">
        <f>frq!C75</f>
        <v>1</v>
      </c>
      <c r="Q75" s="15">
        <f t="shared" si="33"/>
        <v>0.11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0.11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9.0000000000000011E-2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9.0000000000000011E-2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310</v>
      </c>
      <c r="G76" s="16">
        <f>'[3]30'!G78</f>
        <v>430</v>
      </c>
      <c r="H76" s="17">
        <f t="shared" si="59"/>
        <v>1060</v>
      </c>
      <c r="I76" s="15">
        <f>'[3]30'!J78</f>
        <v>0.11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0.11</v>
      </c>
      <c r="P76" s="18">
        <f>frq!C76</f>
        <v>1</v>
      </c>
      <c r="Q76" s="15">
        <f t="shared" si="33"/>
        <v>0.11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0.11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9.0000000000000011E-2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9.0000000000000011E-2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310</v>
      </c>
      <c r="G77" s="16">
        <f>'[3]30'!G79</f>
        <v>430</v>
      </c>
      <c r="H77" s="17">
        <f t="shared" si="59"/>
        <v>1060</v>
      </c>
      <c r="I77" s="15">
        <f>'[3]30'!J79</f>
        <v>0.11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0.11</v>
      </c>
      <c r="P77" s="18">
        <f>frq!C77</f>
        <v>1</v>
      </c>
      <c r="Q77" s="15">
        <f t="shared" si="33"/>
        <v>0.11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0.11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9.0000000000000011E-2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9.0000000000000011E-2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310</v>
      </c>
      <c r="G78" s="16">
        <f>'[3]30'!G80</f>
        <v>430</v>
      </c>
      <c r="H78" s="17">
        <f t="shared" si="59"/>
        <v>1060</v>
      </c>
      <c r="I78" s="15">
        <f>'[3]30'!J80</f>
        <v>0.11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0.11</v>
      </c>
      <c r="P78" s="18">
        <f>frq!C78</f>
        <v>1</v>
      </c>
      <c r="Q78" s="15">
        <f t="shared" si="33"/>
        <v>0.11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0.11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9.0000000000000011E-2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9.0000000000000011E-2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310</v>
      </c>
      <c r="G79" s="16">
        <f>'[3]30'!G81</f>
        <v>430</v>
      </c>
      <c r="H79" s="17">
        <f t="shared" si="59"/>
        <v>1060</v>
      </c>
      <c r="I79" s="15">
        <f>'[3]30'!J81</f>
        <v>0.11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0.11</v>
      </c>
      <c r="P79" s="18">
        <f>frq!C79</f>
        <v>1</v>
      </c>
      <c r="Q79" s="15">
        <f t="shared" si="33"/>
        <v>0.11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0.11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9.0000000000000011E-2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9.0000000000000011E-2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310</v>
      </c>
      <c r="G80" s="16">
        <f>'[3]30'!G82</f>
        <v>430</v>
      </c>
      <c r="H80" s="17">
        <f t="shared" si="59"/>
        <v>1060</v>
      </c>
      <c r="I80" s="15">
        <f>'[3]30'!J82</f>
        <v>0.11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0.11</v>
      </c>
      <c r="P80" s="18">
        <f>frq!C80</f>
        <v>1</v>
      </c>
      <c r="Q80" s="15">
        <f t="shared" si="33"/>
        <v>0.11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0.11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9.0000000000000011E-2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9.0000000000000011E-2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310</v>
      </c>
      <c r="G81" s="16">
        <f>'[3]30'!G83</f>
        <v>430</v>
      </c>
      <c r="H81" s="17">
        <f t="shared" si="59"/>
        <v>1060</v>
      </c>
      <c r="I81" s="15">
        <f>'[3]30'!J83</f>
        <v>0.11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0.11</v>
      </c>
      <c r="P81" s="18">
        <f>frq!C81</f>
        <v>1</v>
      </c>
      <c r="Q81" s="15">
        <f t="shared" si="33"/>
        <v>0.11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0.11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9.0000000000000011E-2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9.0000000000000011E-2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310</v>
      </c>
      <c r="G82" s="16">
        <f>'[3]30'!G84</f>
        <v>430</v>
      </c>
      <c r="H82" s="17">
        <f t="shared" si="59"/>
        <v>1060</v>
      </c>
      <c r="I82" s="15">
        <f>'[3]30'!J84</f>
        <v>0.11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0.11</v>
      </c>
      <c r="P82" s="18">
        <f>frq!C82</f>
        <v>1</v>
      </c>
      <c r="Q82" s="15">
        <f t="shared" si="33"/>
        <v>0.11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0.11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9.0000000000000011E-2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9.0000000000000011E-2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310</v>
      </c>
      <c r="G83" s="16">
        <f>'[3]30'!G85</f>
        <v>430</v>
      </c>
      <c r="H83" s="17">
        <f t="shared" si="59"/>
        <v>1060</v>
      </c>
      <c r="I83" s="15">
        <f>'[3]30'!J85</f>
        <v>0.11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0.11</v>
      </c>
      <c r="P83" s="18">
        <f>frq!C83</f>
        <v>1</v>
      </c>
      <c r="Q83" s="15">
        <f t="shared" si="33"/>
        <v>0.11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0.11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9.0000000000000011E-2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9.0000000000000011E-2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310</v>
      </c>
      <c r="G84" s="16">
        <f>'[3]30'!G86</f>
        <v>430</v>
      </c>
      <c r="H84" s="17">
        <f t="shared" si="59"/>
        <v>1060</v>
      </c>
      <c r="I84" s="15">
        <f>'[3]30'!J86</f>
        <v>0.11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0.11</v>
      </c>
      <c r="P84" s="18">
        <f>frq!C84</f>
        <v>1</v>
      </c>
      <c r="Q84" s="15">
        <f t="shared" si="33"/>
        <v>0.11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0.11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9.0000000000000011E-2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9.0000000000000011E-2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310</v>
      </c>
      <c r="G85" s="16">
        <f>'[3]30'!G87</f>
        <v>430</v>
      </c>
      <c r="H85" s="17">
        <f t="shared" si="59"/>
        <v>1060</v>
      </c>
      <c r="I85" s="15">
        <f>'[3]30'!J87</f>
        <v>0.11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0.11</v>
      </c>
      <c r="P85" s="18">
        <f>frq!C85</f>
        <v>1</v>
      </c>
      <c r="Q85" s="15">
        <f t="shared" si="33"/>
        <v>0.11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0.11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9.0000000000000011E-2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9.0000000000000011E-2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310</v>
      </c>
      <c r="G86" s="16">
        <f>'[3]30'!G88</f>
        <v>430</v>
      </c>
      <c r="H86" s="17">
        <f t="shared" si="59"/>
        <v>1060</v>
      </c>
      <c r="I86" s="15">
        <f>'[3]30'!J88</f>
        <v>0.11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0.11</v>
      </c>
      <c r="P86" s="18">
        <f>frq!C86</f>
        <v>1</v>
      </c>
      <c r="Q86" s="15">
        <f t="shared" si="33"/>
        <v>0.11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0.11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9.0000000000000011E-2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9.0000000000000011E-2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310</v>
      </c>
      <c r="G87" s="16">
        <f>'[3]30'!G89</f>
        <v>430</v>
      </c>
      <c r="H87" s="17">
        <f t="shared" si="59"/>
        <v>1060</v>
      </c>
      <c r="I87" s="15">
        <f>'[3]30'!J89</f>
        <v>0.11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0.11</v>
      </c>
      <c r="P87" s="18">
        <f>frq!C87</f>
        <v>1</v>
      </c>
      <c r="Q87" s="15">
        <f t="shared" si="33"/>
        <v>0.11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0.11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9.0000000000000011E-2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9.0000000000000011E-2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310</v>
      </c>
      <c r="G88" s="16">
        <f>'[3]30'!G90</f>
        <v>430</v>
      </c>
      <c r="H88" s="17">
        <f t="shared" si="59"/>
        <v>1060</v>
      </c>
      <c r="I88" s="15">
        <f>'[3]30'!J90</f>
        <v>0.11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0.11</v>
      </c>
      <c r="P88" s="18">
        <f>frq!C88</f>
        <v>1</v>
      </c>
      <c r="Q88" s="15">
        <f t="shared" si="33"/>
        <v>0.11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0.11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9.0000000000000011E-2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9.0000000000000011E-2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310</v>
      </c>
      <c r="G89" s="16">
        <f>'[3]30'!G91</f>
        <v>430</v>
      </c>
      <c r="H89" s="17">
        <f t="shared" si="59"/>
        <v>1060</v>
      </c>
      <c r="I89" s="15">
        <f>'[3]30'!J91</f>
        <v>0.11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0.11</v>
      </c>
      <c r="P89" s="18">
        <f>frq!C89</f>
        <v>1</v>
      </c>
      <c r="Q89" s="15">
        <f t="shared" si="33"/>
        <v>0.11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0.11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9.0000000000000011E-2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9.0000000000000011E-2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310</v>
      </c>
      <c r="G90" s="16">
        <f>'[3]30'!G92</f>
        <v>430</v>
      </c>
      <c r="H90" s="17">
        <f t="shared" si="59"/>
        <v>1060</v>
      </c>
      <c r="I90" s="15">
        <f>'[3]30'!J92</f>
        <v>0.11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0.11</v>
      </c>
      <c r="P90" s="18">
        <f>frq!C90</f>
        <v>1</v>
      </c>
      <c r="Q90" s="15">
        <f t="shared" si="33"/>
        <v>0.11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0.11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9.0000000000000011E-2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9.0000000000000011E-2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310</v>
      </c>
      <c r="G91" s="16">
        <f>'[3]30'!G93</f>
        <v>430</v>
      </c>
      <c r="H91" s="17">
        <f t="shared" si="59"/>
        <v>1060</v>
      </c>
      <c r="I91" s="15">
        <f>'[3]30'!J93</f>
        <v>0.11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0.11</v>
      </c>
      <c r="P91" s="18">
        <f>frq!C91</f>
        <v>1</v>
      </c>
      <c r="Q91" s="15">
        <f t="shared" si="33"/>
        <v>0.11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0.11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9.0000000000000011E-2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9.0000000000000011E-2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310</v>
      </c>
      <c r="G92" s="16">
        <f>'[3]30'!G94</f>
        <v>430</v>
      </c>
      <c r="H92" s="17">
        <f t="shared" si="59"/>
        <v>1060</v>
      </c>
      <c r="I92" s="15">
        <f>'[3]30'!J94</f>
        <v>0.11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0.11</v>
      </c>
      <c r="P92" s="18">
        <f>frq!C92</f>
        <v>1</v>
      </c>
      <c r="Q92" s="15">
        <f t="shared" si="33"/>
        <v>0.11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0.11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9.0000000000000011E-2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9.0000000000000011E-2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310</v>
      </c>
      <c r="G93" s="16">
        <f>'[3]30'!G95</f>
        <v>430</v>
      </c>
      <c r="H93" s="17">
        <f t="shared" si="59"/>
        <v>1060</v>
      </c>
      <c r="I93" s="15">
        <f>'[3]30'!J95</f>
        <v>0.11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0.11</v>
      </c>
      <c r="P93" s="18">
        <f>frq!C93</f>
        <v>1</v>
      </c>
      <c r="Q93" s="15">
        <f t="shared" si="33"/>
        <v>0.11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0.11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9.0000000000000011E-2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9.0000000000000011E-2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310</v>
      </c>
      <c r="G94" s="16">
        <f>'[3]30'!G96</f>
        <v>430</v>
      </c>
      <c r="H94" s="17">
        <f t="shared" si="59"/>
        <v>1060</v>
      </c>
      <c r="I94" s="15">
        <f>'[3]30'!J96</f>
        <v>0.11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0.11</v>
      </c>
      <c r="P94" s="18">
        <f>frq!C94</f>
        <v>1</v>
      </c>
      <c r="Q94" s="15">
        <f t="shared" si="33"/>
        <v>0.11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0.11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9.0000000000000011E-2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9.0000000000000011E-2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310</v>
      </c>
      <c r="G95" s="16">
        <f>'[3]30'!G97</f>
        <v>430</v>
      </c>
      <c r="H95" s="17">
        <f t="shared" si="59"/>
        <v>1060</v>
      </c>
      <c r="I95" s="15">
        <f>'[3]30'!J97</f>
        <v>0.11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0.11</v>
      </c>
      <c r="P95" s="18">
        <f>frq!C95</f>
        <v>1</v>
      </c>
      <c r="Q95" s="15">
        <f t="shared" si="33"/>
        <v>0.11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0.11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9.0000000000000011E-2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9.0000000000000011E-2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310</v>
      </c>
      <c r="G96" s="16">
        <f>'[3]30'!G98</f>
        <v>430</v>
      </c>
      <c r="H96" s="17">
        <f t="shared" si="59"/>
        <v>1060</v>
      </c>
      <c r="I96" s="15">
        <f>'[3]30'!J98</f>
        <v>0.11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0.11</v>
      </c>
      <c r="P96" s="18">
        <f>frq!C96</f>
        <v>1</v>
      </c>
      <c r="Q96" s="15">
        <f t="shared" si="33"/>
        <v>0.11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0.11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9.0000000000000011E-2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9.0000000000000011E-2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310</v>
      </c>
      <c r="G97" s="16">
        <f>'[3]30'!G99</f>
        <v>430</v>
      </c>
      <c r="H97" s="17">
        <f t="shared" si="59"/>
        <v>1060</v>
      </c>
      <c r="I97" s="15">
        <f>'[3]30'!J99</f>
        <v>0.11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0.11</v>
      </c>
      <c r="P97" s="18">
        <f>frq!C97</f>
        <v>1</v>
      </c>
      <c r="Q97" s="15">
        <f t="shared" si="33"/>
        <v>0.11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0.11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9.0000000000000011E-2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9.0000000000000011E-2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310</v>
      </c>
      <c r="G98" s="16">
        <f>'[3]30'!G100</f>
        <v>430</v>
      </c>
      <c r="H98" s="17">
        <f t="shared" si="59"/>
        <v>1060</v>
      </c>
      <c r="I98" s="15">
        <f>'[3]30'!J100</f>
        <v>0.11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0.11</v>
      </c>
      <c r="P98" s="18">
        <f>frq!C98</f>
        <v>1</v>
      </c>
      <c r="Q98" s="15">
        <f t="shared" si="33"/>
        <v>0.11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0.11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9.0000000000000011E-2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9.0000000000000011E-2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2.6399999999999991E-3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2.6399999999999991E-3</v>
      </c>
      <c r="P99" s="15">
        <f t="shared" si="62"/>
        <v>2.4E-2</v>
      </c>
      <c r="Q99" s="15">
        <f t="shared" si="62"/>
        <v>2.6399999999999991E-3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2.6399999999999991E-3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2.1599999999999979E-3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2.1599999999999979E-3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14.12</v>
      </c>
      <c r="J3">
        <f>BYPL_EOD!AC3+BYPL_EOD!AD3</f>
        <v>5</v>
      </c>
      <c r="K3">
        <f>MES_EOD!AC3+MES_EOD!AD3</f>
        <v>0</v>
      </c>
      <c r="L3">
        <f>NDMC_EOD!AC3+NDMC_EOD!AD3</f>
        <v>1.83</v>
      </c>
      <c r="M3">
        <f>TPDDL_EOD!AC3+TPDDL_EOD!AD3</f>
        <v>10</v>
      </c>
      <c r="N3">
        <f t="shared" ref="N3:N66" si="0">SUM(I3:M3)</f>
        <v>30.949999999999996</v>
      </c>
      <c r="O3" s="154">
        <f t="shared" ref="O3:O66" si="1">G3-N3</f>
        <v>4.6500000000000057</v>
      </c>
      <c r="P3">
        <v>16.241421647819067</v>
      </c>
      <c r="Q3">
        <v>5.751211631663975</v>
      </c>
      <c r="R3">
        <v>0</v>
      </c>
      <c r="S3">
        <v>2.1049434571890151</v>
      </c>
      <c r="T3">
        <v>11.50242326332795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14.12</v>
      </c>
      <c r="J4">
        <f>BYPL_EOD!AC4+BYPL_EOD!AD4</f>
        <v>5</v>
      </c>
      <c r="K4">
        <f>MES_EOD!AC4+MES_EOD!AD4</f>
        <v>0</v>
      </c>
      <c r="L4">
        <f>NDMC_EOD!AC4+NDMC_EOD!AD4</f>
        <v>1.83</v>
      </c>
      <c r="M4">
        <f>TPDDL_EOD!AC4+TPDDL_EOD!AD4</f>
        <v>10</v>
      </c>
      <c r="N4">
        <f t="shared" si="0"/>
        <v>30.949999999999996</v>
      </c>
      <c r="O4" s="154">
        <f t="shared" si="1"/>
        <v>4.6500000000000057</v>
      </c>
      <c r="P4">
        <v>16.241421647819067</v>
      </c>
      <c r="Q4">
        <v>5.751211631663975</v>
      </c>
      <c r="R4">
        <v>0</v>
      </c>
      <c r="S4">
        <v>2.1049434571890151</v>
      </c>
      <c r="T4">
        <v>11.50242326332795</v>
      </c>
      <c r="U4" s="156">
        <f t="shared" si="2"/>
        <v>35.600000000000009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14.12</v>
      </c>
      <c r="J5">
        <f>BYPL_EOD!AC5+BYPL_EOD!AD5</f>
        <v>5</v>
      </c>
      <c r="K5">
        <f>MES_EOD!AC5+MES_EOD!AD5</f>
        <v>0</v>
      </c>
      <c r="L5">
        <f>NDMC_EOD!AC5+NDMC_EOD!AD5</f>
        <v>1.83</v>
      </c>
      <c r="M5">
        <f>TPDDL_EOD!AC5+TPDDL_EOD!AD5</f>
        <v>10</v>
      </c>
      <c r="N5">
        <f t="shared" si="0"/>
        <v>30.949999999999996</v>
      </c>
      <c r="O5" s="154">
        <f t="shared" si="1"/>
        <v>4.6500000000000057</v>
      </c>
      <c r="P5">
        <v>16.241421647819067</v>
      </c>
      <c r="Q5">
        <v>5.751211631663975</v>
      </c>
      <c r="R5">
        <v>0</v>
      </c>
      <c r="S5">
        <v>2.1049434571890151</v>
      </c>
      <c r="T5">
        <v>11.50242326332795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14.12</v>
      </c>
      <c r="J6">
        <f>BYPL_EOD!AC6+BYPL_EOD!AD6</f>
        <v>5</v>
      </c>
      <c r="K6">
        <f>MES_EOD!AC6+MES_EOD!AD6</f>
        <v>0</v>
      </c>
      <c r="L6">
        <f>NDMC_EOD!AC6+NDMC_EOD!AD6</f>
        <v>1.83</v>
      </c>
      <c r="M6">
        <f>TPDDL_EOD!AC6+TPDDL_EOD!AD6</f>
        <v>10</v>
      </c>
      <c r="N6">
        <f t="shared" si="0"/>
        <v>30.949999999999996</v>
      </c>
      <c r="O6" s="154">
        <f t="shared" si="1"/>
        <v>3.6500000000000057</v>
      </c>
      <c r="P6">
        <v>15.785201938610664</v>
      </c>
      <c r="Q6">
        <v>5.5896607431340879</v>
      </c>
      <c r="R6">
        <v>0</v>
      </c>
      <c r="S6">
        <v>2.0458158319870763</v>
      </c>
      <c r="T6">
        <v>11.179321486268176</v>
      </c>
      <c r="U6" s="156">
        <f t="shared" si="2"/>
        <v>34.600000000000009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14.12</v>
      </c>
      <c r="J7">
        <f>BYPL_EOD!AC7+BYPL_EOD!AD7</f>
        <v>5</v>
      </c>
      <c r="K7">
        <f>MES_EOD!AC7+MES_EOD!AD7</f>
        <v>0</v>
      </c>
      <c r="L7">
        <f>NDMC_EOD!AC7+NDMC_EOD!AD7</f>
        <v>1.83</v>
      </c>
      <c r="M7">
        <f>TPDDL_EOD!AC7+TPDDL_EOD!AD7</f>
        <v>10</v>
      </c>
      <c r="N7">
        <f t="shared" si="0"/>
        <v>30.949999999999996</v>
      </c>
      <c r="O7" s="154">
        <f t="shared" si="1"/>
        <v>3.6500000000000057</v>
      </c>
      <c r="P7">
        <v>15.785201938610664</v>
      </c>
      <c r="Q7">
        <v>5.5896607431340879</v>
      </c>
      <c r="R7">
        <v>0</v>
      </c>
      <c r="S7">
        <v>2.0458158319870763</v>
      </c>
      <c r="T7">
        <v>11.179321486268176</v>
      </c>
      <c r="U7" s="156">
        <f t="shared" si="2"/>
        <v>34.600000000000009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14.12</v>
      </c>
      <c r="J8">
        <f>BYPL_EOD!AC8+BYPL_EOD!AD8</f>
        <v>5</v>
      </c>
      <c r="K8">
        <f>MES_EOD!AC8+MES_EOD!AD8</f>
        <v>0</v>
      </c>
      <c r="L8">
        <f>NDMC_EOD!AC8+NDMC_EOD!AD8</f>
        <v>1.83</v>
      </c>
      <c r="M8">
        <f>TPDDL_EOD!AC8+TPDDL_EOD!AD8</f>
        <v>10</v>
      </c>
      <c r="N8">
        <f t="shared" si="0"/>
        <v>30.949999999999996</v>
      </c>
      <c r="O8" s="154">
        <f t="shared" si="1"/>
        <v>3.6500000000000057</v>
      </c>
      <c r="P8">
        <v>15.785201938610664</v>
      </c>
      <c r="Q8">
        <v>5.5896607431340879</v>
      </c>
      <c r="R8">
        <v>0</v>
      </c>
      <c r="S8">
        <v>2.0458158319870763</v>
      </c>
      <c r="T8">
        <v>11.179321486268176</v>
      </c>
      <c r="U8" s="156">
        <f t="shared" si="2"/>
        <v>34.600000000000009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14.12</v>
      </c>
      <c r="J9">
        <f>BYPL_EOD!AC9+BYPL_EOD!AD9</f>
        <v>5</v>
      </c>
      <c r="K9">
        <f>MES_EOD!AC9+MES_EOD!AD9</f>
        <v>0</v>
      </c>
      <c r="L9">
        <f>NDMC_EOD!AC9+NDMC_EOD!AD9</f>
        <v>1.83</v>
      </c>
      <c r="M9">
        <f>TPDDL_EOD!AC9+TPDDL_EOD!AD9</f>
        <v>10</v>
      </c>
      <c r="N9">
        <f t="shared" si="0"/>
        <v>30.949999999999996</v>
      </c>
      <c r="O9" s="154">
        <f t="shared" si="1"/>
        <v>3.6500000000000057</v>
      </c>
      <c r="P9">
        <v>15.785201938610664</v>
      </c>
      <c r="Q9">
        <v>5.5896607431340879</v>
      </c>
      <c r="R9">
        <v>0</v>
      </c>
      <c r="S9">
        <v>2.0458158319870763</v>
      </c>
      <c r="T9">
        <v>11.179321486268176</v>
      </c>
      <c r="U9" s="156">
        <f t="shared" si="2"/>
        <v>34.600000000000009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14.12</v>
      </c>
      <c r="J10">
        <f>BYPL_EOD!AC10+BYPL_EOD!AD10</f>
        <v>5</v>
      </c>
      <c r="K10">
        <f>MES_EOD!AC10+MES_EOD!AD10</f>
        <v>0</v>
      </c>
      <c r="L10">
        <f>NDMC_EOD!AC10+NDMC_EOD!AD10</f>
        <v>1.83</v>
      </c>
      <c r="M10">
        <f>TPDDL_EOD!AC10+TPDDL_EOD!AD10</f>
        <v>10</v>
      </c>
      <c r="N10">
        <f t="shared" si="0"/>
        <v>30.949999999999996</v>
      </c>
      <c r="O10" s="154">
        <f t="shared" si="1"/>
        <v>3.6500000000000057</v>
      </c>
      <c r="P10">
        <v>15.785201938610664</v>
      </c>
      <c r="Q10">
        <v>5.5896607431340879</v>
      </c>
      <c r="R10">
        <v>0</v>
      </c>
      <c r="S10">
        <v>2.0458158319870763</v>
      </c>
      <c r="T10">
        <v>11.179321486268176</v>
      </c>
      <c r="U10" s="156">
        <f t="shared" si="2"/>
        <v>34.600000000000009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14.12</v>
      </c>
      <c r="J11">
        <f>BYPL_EOD!AC11+BYPL_EOD!AD11</f>
        <v>5</v>
      </c>
      <c r="K11">
        <f>MES_EOD!AC11+MES_EOD!AD11</f>
        <v>0</v>
      </c>
      <c r="L11">
        <f>NDMC_EOD!AC11+NDMC_EOD!AD11</f>
        <v>1.83</v>
      </c>
      <c r="M11">
        <f>TPDDL_EOD!AC11+TPDDL_EOD!AD11</f>
        <v>10</v>
      </c>
      <c r="N11">
        <f t="shared" si="0"/>
        <v>30.949999999999996</v>
      </c>
      <c r="O11" s="154">
        <f t="shared" si="1"/>
        <v>3.6500000000000057</v>
      </c>
      <c r="P11">
        <v>15.785201938610664</v>
      </c>
      <c r="Q11">
        <v>5.5896607431340879</v>
      </c>
      <c r="R11">
        <v>0</v>
      </c>
      <c r="S11">
        <v>2.0458158319870763</v>
      </c>
      <c r="T11">
        <v>11.179321486268176</v>
      </c>
      <c r="U11" s="156">
        <f t="shared" si="2"/>
        <v>34.600000000000009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14.12</v>
      </c>
      <c r="J12">
        <f>BYPL_EOD!AC12+BYPL_EOD!AD12</f>
        <v>5</v>
      </c>
      <c r="K12">
        <f>MES_EOD!AC12+MES_EOD!AD12</f>
        <v>0</v>
      </c>
      <c r="L12">
        <f>NDMC_EOD!AC12+NDMC_EOD!AD12</f>
        <v>1.83</v>
      </c>
      <c r="M12">
        <f>TPDDL_EOD!AC12+TPDDL_EOD!AD12</f>
        <v>10</v>
      </c>
      <c r="N12">
        <f t="shared" si="0"/>
        <v>30.949999999999996</v>
      </c>
      <c r="O12" s="154">
        <f t="shared" si="1"/>
        <v>3.6500000000000057</v>
      </c>
      <c r="P12">
        <v>15.785201938610664</v>
      </c>
      <c r="Q12">
        <v>5.5896607431340879</v>
      </c>
      <c r="R12">
        <v>0</v>
      </c>
      <c r="S12">
        <v>2.0458158319870763</v>
      </c>
      <c r="T12">
        <v>11.179321486268176</v>
      </c>
      <c r="U12" s="156">
        <f t="shared" si="2"/>
        <v>34.600000000000009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14.12</v>
      </c>
      <c r="J13">
        <f>BYPL_EOD!AC13+BYPL_EOD!AD13</f>
        <v>5</v>
      </c>
      <c r="K13">
        <f>MES_EOD!AC13+MES_EOD!AD13</f>
        <v>0</v>
      </c>
      <c r="L13">
        <f>NDMC_EOD!AC13+NDMC_EOD!AD13</f>
        <v>1.83</v>
      </c>
      <c r="M13">
        <f>TPDDL_EOD!AC13+TPDDL_EOD!AD13</f>
        <v>10</v>
      </c>
      <c r="N13">
        <f t="shared" si="0"/>
        <v>30.949999999999996</v>
      </c>
      <c r="O13" s="154">
        <f t="shared" si="1"/>
        <v>3.6500000000000057</v>
      </c>
      <c r="P13">
        <v>15.785201938610664</v>
      </c>
      <c r="Q13">
        <v>5.5896607431340879</v>
      </c>
      <c r="R13">
        <v>0</v>
      </c>
      <c r="S13">
        <v>2.0458158319870763</v>
      </c>
      <c r="T13">
        <v>11.179321486268176</v>
      </c>
      <c r="U13" s="156">
        <f t="shared" si="2"/>
        <v>34.600000000000009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14.12</v>
      </c>
      <c r="J14">
        <f>BYPL_EOD!AC14+BYPL_EOD!AD14</f>
        <v>5</v>
      </c>
      <c r="K14">
        <f>MES_EOD!AC14+MES_EOD!AD14</f>
        <v>0</v>
      </c>
      <c r="L14">
        <f>NDMC_EOD!AC14+NDMC_EOD!AD14</f>
        <v>1.83</v>
      </c>
      <c r="M14">
        <f>TPDDL_EOD!AC14+TPDDL_EOD!AD14</f>
        <v>10</v>
      </c>
      <c r="N14">
        <f t="shared" si="0"/>
        <v>30.949999999999996</v>
      </c>
      <c r="O14" s="154">
        <f t="shared" si="1"/>
        <v>3.6500000000000057</v>
      </c>
      <c r="P14">
        <v>15.785201938610664</v>
      </c>
      <c r="Q14">
        <v>5.5896607431340879</v>
      </c>
      <c r="R14">
        <v>0</v>
      </c>
      <c r="S14">
        <v>2.0458158319870763</v>
      </c>
      <c r="T14">
        <v>11.179321486268176</v>
      </c>
      <c r="U14" s="156">
        <f t="shared" si="2"/>
        <v>34.600000000000009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14.12</v>
      </c>
      <c r="J15">
        <f>BYPL_EOD!AC15+BYPL_EOD!AD15</f>
        <v>5</v>
      </c>
      <c r="K15">
        <f>MES_EOD!AC15+MES_EOD!AD15</f>
        <v>0</v>
      </c>
      <c r="L15">
        <f>NDMC_EOD!AC15+NDMC_EOD!AD15</f>
        <v>1.83</v>
      </c>
      <c r="M15">
        <f>TPDDL_EOD!AC15+TPDDL_EOD!AD15</f>
        <v>10</v>
      </c>
      <c r="N15">
        <f t="shared" si="0"/>
        <v>30.949999999999996</v>
      </c>
      <c r="O15" s="154">
        <f t="shared" si="1"/>
        <v>3.6500000000000057</v>
      </c>
      <c r="P15">
        <v>15.785201938610664</v>
      </c>
      <c r="Q15">
        <v>5.5896607431340879</v>
      </c>
      <c r="R15">
        <v>0</v>
      </c>
      <c r="S15">
        <v>2.0458158319870763</v>
      </c>
      <c r="T15">
        <v>11.179321486268176</v>
      </c>
      <c r="U15" s="156">
        <f t="shared" si="2"/>
        <v>34.600000000000009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14.12</v>
      </c>
      <c r="J16">
        <f>BYPL_EOD!AC16+BYPL_EOD!AD16</f>
        <v>5</v>
      </c>
      <c r="K16">
        <f>MES_EOD!AC16+MES_EOD!AD16</f>
        <v>0</v>
      </c>
      <c r="L16">
        <f>NDMC_EOD!AC16+NDMC_EOD!AD16</f>
        <v>1.83</v>
      </c>
      <c r="M16">
        <f>TPDDL_EOD!AC16+TPDDL_EOD!AD16</f>
        <v>10</v>
      </c>
      <c r="N16">
        <f t="shared" si="0"/>
        <v>30.949999999999996</v>
      </c>
      <c r="O16" s="154">
        <f t="shared" si="1"/>
        <v>3.6500000000000057</v>
      </c>
      <c r="P16">
        <v>15.785201938610664</v>
      </c>
      <c r="Q16">
        <v>5.5896607431340879</v>
      </c>
      <c r="R16">
        <v>0</v>
      </c>
      <c r="S16">
        <v>2.0458158319870763</v>
      </c>
      <c r="T16">
        <v>11.179321486268176</v>
      </c>
      <c r="U16" s="156">
        <f t="shared" si="2"/>
        <v>34.600000000000009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14.12</v>
      </c>
      <c r="J17">
        <f>BYPL_EOD!AC17+BYPL_EOD!AD17</f>
        <v>5</v>
      </c>
      <c r="K17">
        <f>MES_EOD!AC17+MES_EOD!AD17</f>
        <v>0</v>
      </c>
      <c r="L17">
        <f>NDMC_EOD!AC17+NDMC_EOD!AD17</f>
        <v>1.83</v>
      </c>
      <c r="M17">
        <f>TPDDL_EOD!AC17+TPDDL_EOD!AD17</f>
        <v>10</v>
      </c>
      <c r="N17">
        <f t="shared" si="0"/>
        <v>30.949999999999996</v>
      </c>
      <c r="O17" s="154">
        <f t="shared" si="1"/>
        <v>3.6500000000000057</v>
      </c>
      <c r="P17">
        <v>15.785201938610664</v>
      </c>
      <c r="Q17">
        <v>5.5896607431340879</v>
      </c>
      <c r="R17">
        <v>0</v>
      </c>
      <c r="S17">
        <v>2.0458158319870763</v>
      </c>
      <c r="T17">
        <v>11.179321486268176</v>
      </c>
      <c r="U17" s="156">
        <f t="shared" si="2"/>
        <v>34.600000000000009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14.12</v>
      </c>
      <c r="J18">
        <f>BYPL_EOD!AC18+BYPL_EOD!AD18</f>
        <v>5</v>
      </c>
      <c r="K18">
        <f>MES_EOD!AC18+MES_EOD!AD18</f>
        <v>0</v>
      </c>
      <c r="L18">
        <f>NDMC_EOD!AC18+NDMC_EOD!AD18</f>
        <v>1.83</v>
      </c>
      <c r="M18">
        <f>TPDDL_EOD!AC18+TPDDL_EOD!AD18</f>
        <v>10</v>
      </c>
      <c r="N18">
        <f t="shared" si="0"/>
        <v>30.949999999999996</v>
      </c>
      <c r="O18" s="154">
        <f t="shared" si="1"/>
        <v>3.6500000000000057</v>
      </c>
      <c r="P18">
        <v>15.785201938610664</v>
      </c>
      <c r="Q18">
        <v>5.5896607431340879</v>
      </c>
      <c r="R18">
        <v>0</v>
      </c>
      <c r="S18">
        <v>2.0458158319870763</v>
      </c>
      <c r="T18">
        <v>11.179321486268176</v>
      </c>
      <c r="U18" s="156">
        <f t="shared" si="2"/>
        <v>34.600000000000009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14.12</v>
      </c>
      <c r="J19">
        <f>BYPL_EOD!AC19+BYPL_EOD!AD19</f>
        <v>5</v>
      </c>
      <c r="K19">
        <f>MES_EOD!AC19+MES_EOD!AD19</f>
        <v>0</v>
      </c>
      <c r="L19">
        <f>NDMC_EOD!AC19+NDMC_EOD!AD19</f>
        <v>1.83</v>
      </c>
      <c r="M19">
        <f>TPDDL_EOD!AC19+TPDDL_EOD!AD19</f>
        <v>10</v>
      </c>
      <c r="N19">
        <f t="shared" si="0"/>
        <v>30.949999999999996</v>
      </c>
      <c r="O19" s="154">
        <f t="shared" si="1"/>
        <v>3.6500000000000057</v>
      </c>
      <c r="P19">
        <v>15.785201938610664</v>
      </c>
      <c r="Q19">
        <v>5.5896607431340879</v>
      </c>
      <c r="R19">
        <v>0</v>
      </c>
      <c r="S19">
        <v>2.0458158319870763</v>
      </c>
      <c r="T19">
        <v>11.179321486268176</v>
      </c>
      <c r="U19" s="156">
        <f t="shared" si="2"/>
        <v>34.600000000000009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14.12</v>
      </c>
      <c r="J20">
        <f>BYPL_EOD!AC20+BYPL_EOD!AD20</f>
        <v>5</v>
      </c>
      <c r="K20">
        <f>MES_EOD!AC20+MES_EOD!AD20</f>
        <v>0</v>
      </c>
      <c r="L20">
        <f>NDMC_EOD!AC20+NDMC_EOD!AD20</f>
        <v>1.83</v>
      </c>
      <c r="M20">
        <f>TPDDL_EOD!AC20+TPDDL_EOD!AD20</f>
        <v>10</v>
      </c>
      <c r="N20">
        <f t="shared" si="0"/>
        <v>30.949999999999996</v>
      </c>
      <c r="O20" s="154">
        <f t="shared" si="1"/>
        <v>3.6500000000000057</v>
      </c>
      <c r="P20">
        <v>15.785201938610664</v>
      </c>
      <c r="Q20">
        <v>5.5896607431340879</v>
      </c>
      <c r="R20">
        <v>0</v>
      </c>
      <c r="S20">
        <v>2.0458158319870763</v>
      </c>
      <c r="T20">
        <v>11.179321486268176</v>
      </c>
      <c r="U20" s="156">
        <f t="shared" si="2"/>
        <v>34.600000000000009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14.12</v>
      </c>
      <c r="J21">
        <f>BYPL_EOD!AC21+BYPL_EOD!AD21</f>
        <v>5</v>
      </c>
      <c r="K21">
        <f>MES_EOD!AC21+MES_EOD!AD21</f>
        <v>0</v>
      </c>
      <c r="L21">
        <f>NDMC_EOD!AC21+NDMC_EOD!AD21</f>
        <v>1.83</v>
      </c>
      <c r="M21">
        <f>TPDDL_EOD!AC21+TPDDL_EOD!AD21</f>
        <v>10</v>
      </c>
      <c r="N21">
        <f t="shared" si="0"/>
        <v>30.949999999999996</v>
      </c>
      <c r="O21" s="154">
        <f t="shared" si="1"/>
        <v>3.6500000000000057</v>
      </c>
      <c r="P21">
        <v>15.785201938610664</v>
      </c>
      <c r="Q21">
        <v>5.5896607431340879</v>
      </c>
      <c r="R21">
        <v>0</v>
      </c>
      <c r="S21">
        <v>2.0458158319870763</v>
      </c>
      <c r="T21">
        <v>11.179321486268176</v>
      </c>
      <c r="U21" s="156">
        <f t="shared" si="2"/>
        <v>34.600000000000009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14.12</v>
      </c>
      <c r="J22">
        <f>BYPL_EOD!AC22+BYPL_EOD!AD22</f>
        <v>5</v>
      </c>
      <c r="K22">
        <f>MES_EOD!AC22+MES_EOD!AD22</f>
        <v>0</v>
      </c>
      <c r="L22">
        <f>NDMC_EOD!AC22+NDMC_EOD!AD22</f>
        <v>1.83</v>
      </c>
      <c r="M22">
        <f>TPDDL_EOD!AC22+TPDDL_EOD!AD22</f>
        <v>10</v>
      </c>
      <c r="N22">
        <f t="shared" si="0"/>
        <v>30.949999999999996</v>
      </c>
      <c r="O22" s="154">
        <f t="shared" si="1"/>
        <v>3.6500000000000057</v>
      </c>
      <c r="P22">
        <v>15.785201938610664</v>
      </c>
      <c r="Q22">
        <v>5.5896607431340879</v>
      </c>
      <c r="R22">
        <v>0</v>
      </c>
      <c r="S22">
        <v>2.0458158319870763</v>
      </c>
      <c r="T22">
        <v>11.179321486268176</v>
      </c>
      <c r="U22" s="156">
        <f t="shared" si="2"/>
        <v>34.600000000000009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14.12</v>
      </c>
      <c r="J23">
        <f>BYPL_EOD!AC23+BYPL_EOD!AD23</f>
        <v>5</v>
      </c>
      <c r="K23">
        <f>MES_EOD!AC23+MES_EOD!AD23</f>
        <v>0</v>
      </c>
      <c r="L23">
        <f>NDMC_EOD!AC23+NDMC_EOD!AD23</f>
        <v>1.83</v>
      </c>
      <c r="M23">
        <f>TPDDL_EOD!AC23+TPDDL_EOD!AD23</f>
        <v>10</v>
      </c>
      <c r="N23">
        <f t="shared" si="0"/>
        <v>30.949999999999996</v>
      </c>
      <c r="O23" s="154">
        <f t="shared" si="1"/>
        <v>3.6500000000000057</v>
      </c>
      <c r="P23">
        <v>15.785201938610664</v>
      </c>
      <c r="Q23">
        <v>5.5896607431340879</v>
      </c>
      <c r="R23">
        <v>0</v>
      </c>
      <c r="S23">
        <v>2.0458158319870763</v>
      </c>
      <c r="T23">
        <v>11.179321486268176</v>
      </c>
      <c r="U23" s="156">
        <f t="shared" si="2"/>
        <v>34.600000000000009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14.12</v>
      </c>
      <c r="J24">
        <f>BYPL_EOD!AC24+BYPL_EOD!AD24</f>
        <v>5</v>
      </c>
      <c r="K24">
        <f>MES_EOD!AC24+MES_EOD!AD24</f>
        <v>0</v>
      </c>
      <c r="L24">
        <f>NDMC_EOD!AC24+NDMC_EOD!AD24</f>
        <v>1.83</v>
      </c>
      <c r="M24">
        <f>TPDDL_EOD!AC24+TPDDL_EOD!AD24</f>
        <v>10</v>
      </c>
      <c r="N24">
        <f t="shared" si="0"/>
        <v>30.949999999999996</v>
      </c>
      <c r="O24" s="154">
        <f t="shared" si="1"/>
        <v>3.6500000000000057</v>
      </c>
      <c r="P24">
        <v>15.785201938610664</v>
      </c>
      <c r="Q24">
        <v>5.5896607431340879</v>
      </c>
      <c r="R24">
        <v>0</v>
      </c>
      <c r="S24">
        <v>2.0458158319870763</v>
      </c>
      <c r="T24">
        <v>11.179321486268176</v>
      </c>
      <c r="U24" s="156">
        <f t="shared" si="2"/>
        <v>34.600000000000009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14.12</v>
      </c>
      <c r="J25">
        <f>BYPL_EOD!AC25+BYPL_EOD!AD25</f>
        <v>5</v>
      </c>
      <c r="K25">
        <f>MES_EOD!AC25+MES_EOD!AD25</f>
        <v>0</v>
      </c>
      <c r="L25">
        <f>NDMC_EOD!AC25+NDMC_EOD!AD25</f>
        <v>1.83</v>
      </c>
      <c r="M25">
        <f>TPDDL_EOD!AC25+TPDDL_EOD!AD25</f>
        <v>10</v>
      </c>
      <c r="N25">
        <f t="shared" si="0"/>
        <v>30.949999999999996</v>
      </c>
      <c r="O25" s="154">
        <f t="shared" si="1"/>
        <v>3.6500000000000057</v>
      </c>
      <c r="P25">
        <v>15.785201938610664</v>
      </c>
      <c r="Q25">
        <v>5.5896607431340879</v>
      </c>
      <c r="R25">
        <v>0</v>
      </c>
      <c r="S25">
        <v>2.0458158319870763</v>
      </c>
      <c r="T25">
        <v>11.179321486268176</v>
      </c>
      <c r="U25" s="156">
        <f t="shared" si="2"/>
        <v>34.600000000000009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14.12</v>
      </c>
      <c r="J26">
        <f>BYPL_EOD!AC26+BYPL_EOD!AD26</f>
        <v>5</v>
      </c>
      <c r="K26">
        <f>MES_EOD!AC26+MES_EOD!AD26</f>
        <v>0</v>
      </c>
      <c r="L26">
        <f>NDMC_EOD!AC26+NDMC_EOD!AD26</f>
        <v>1.83</v>
      </c>
      <c r="M26">
        <f>TPDDL_EOD!AC26+TPDDL_EOD!AD26</f>
        <v>10</v>
      </c>
      <c r="N26">
        <f t="shared" si="0"/>
        <v>30.949999999999996</v>
      </c>
      <c r="O26" s="154">
        <f t="shared" si="1"/>
        <v>3.6500000000000057</v>
      </c>
      <c r="P26">
        <v>15.785201938610664</v>
      </c>
      <c r="Q26">
        <v>5.5896607431340879</v>
      </c>
      <c r="R26">
        <v>0</v>
      </c>
      <c r="S26">
        <v>2.0458158319870763</v>
      </c>
      <c r="T26">
        <v>11.179321486268176</v>
      </c>
      <c r="U26" s="156">
        <f t="shared" si="2"/>
        <v>34.600000000000009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14.12</v>
      </c>
      <c r="J27">
        <f>BYPL_EOD!AC27+BYPL_EOD!AD27</f>
        <v>5</v>
      </c>
      <c r="K27">
        <f>MES_EOD!AC27+MES_EOD!AD27</f>
        <v>0</v>
      </c>
      <c r="L27">
        <f>NDMC_EOD!AC27+NDMC_EOD!AD27</f>
        <v>1.83</v>
      </c>
      <c r="M27">
        <f>TPDDL_EOD!AC27+TPDDL_EOD!AD27</f>
        <v>10</v>
      </c>
      <c r="N27">
        <f t="shared" si="0"/>
        <v>30.949999999999996</v>
      </c>
      <c r="O27" s="154">
        <f t="shared" si="1"/>
        <v>3.6500000000000057</v>
      </c>
      <c r="P27">
        <v>15.785201938610664</v>
      </c>
      <c r="Q27">
        <v>5.5896607431340879</v>
      </c>
      <c r="R27">
        <v>0</v>
      </c>
      <c r="S27">
        <v>2.0458158319870763</v>
      </c>
      <c r="T27">
        <v>11.179321486268176</v>
      </c>
      <c r="U27" s="156">
        <f t="shared" si="2"/>
        <v>34.600000000000009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14.12</v>
      </c>
      <c r="J28">
        <f>BYPL_EOD!AC28+BYPL_EOD!AD28</f>
        <v>5</v>
      </c>
      <c r="K28">
        <f>MES_EOD!AC28+MES_EOD!AD28</f>
        <v>0</v>
      </c>
      <c r="L28">
        <f>NDMC_EOD!AC28+NDMC_EOD!AD28</f>
        <v>1.83</v>
      </c>
      <c r="M28">
        <f>TPDDL_EOD!AC28+TPDDL_EOD!AD28</f>
        <v>10</v>
      </c>
      <c r="N28">
        <f t="shared" si="0"/>
        <v>30.949999999999996</v>
      </c>
      <c r="O28" s="154">
        <f t="shared" si="1"/>
        <v>3.6500000000000057</v>
      </c>
      <c r="P28">
        <v>15.785201938610664</v>
      </c>
      <c r="Q28">
        <v>5.5896607431340879</v>
      </c>
      <c r="R28">
        <v>0</v>
      </c>
      <c r="S28">
        <v>2.0458158319870763</v>
      </c>
      <c r="T28">
        <v>11.179321486268176</v>
      </c>
      <c r="U28" s="156">
        <f t="shared" si="2"/>
        <v>34.600000000000009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14.12</v>
      </c>
      <c r="J29">
        <f>BYPL_EOD!AC29+BYPL_EOD!AD29</f>
        <v>5</v>
      </c>
      <c r="K29">
        <f>MES_EOD!AC29+MES_EOD!AD29</f>
        <v>0</v>
      </c>
      <c r="L29">
        <f>NDMC_EOD!AC29+NDMC_EOD!AD29</f>
        <v>1.83</v>
      </c>
      <c r="M29">
        <f>TPDDL_EOD!AC29+TPDDL_EOD!AD29</f>
        <v>10</v>
      </c>
      <c r="N29">
        <f t="shared" si="0"/>
        <v>30.949999999999996</v>
      </c>
      <c r="O29" s="154">
        <f t="shared" si="1"/>
        <v>3.6500000000000057</v>
      </c>
      <c r="P29">
        <v>15.785201938610664</v>
      </c>
      <c r="Q29">
        <v>5.5896607431340879</v>
      </c>
      <c r="R29">
        <v>0</v>
      </c>
      <c r="S29">
        <v>2.0458158319870763</v>
      </c>
      <c r="T29">
        <v>11.179321486268176</v>
      </c>
      <c r="U29" s="156">
        <f t="shared" si="2"/>
        <v>34.600000000000009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14.12</v>
      </c>
      <c r="J30">
        <f>BYPL_EOD!AC30+BYPL_EOD!AD30</f>
        <v>5</v>
      </c>
      <c r="K30">
        <f>MES_EOD!AC30+MES_EOD!AD30</f>
        <v>0</v>
      </c>
      <c r="L30">
        <f>NDMC_EOD!AC30+NDMC_EOD!AD30</f>
        <v>1.83</v>
      </c>
      <c r="M30">
        <f>TPDDL_EOD!AC30+TPDDL_EOD!AD30</f>
        <v>10</v>
      </c>
      <c r="N30">
        <f t="shared" si="0"/>
        <v>30.949999999999996</v>
      </c>
      <c r="O30" s="154">
        <f t="shared" si="1"/>
        <v>3.6500000000000057</v>
      </c>
      <c r="P30">
        <v>15.785201938610664</v>
      </c>
      <c r="Q30">
        <v>5.5896607431340879</v>
      </c>
      <c r="R30">
        <v>0</v>
      </c>
      <c r="S30">
        <v>2.0458158319870763</v>
      </c>
      <c r="T30">
        <v>11.179321486268176</v>
      </c>
      <c r="U30" s="156">
        <f t="shared" si="2"/>
        <v>34.600000000000009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14.12</v>
      </c>
      <c r="J31">
        <f>BYPL_EOD!AC31+BYPL_EOD!AD31</f>
        <v>5</v>
      </c>
      <c r="K31">
        <f>MES_EOD!AC31+MES_EOD!AD31</f>
        <v>0</v>
      </c>
      <c r="L31">
        <f>NDMC_EOD!AC31+NDMC_EOD!AD31</f>
        <v>1.83</v>
      </c>
      <c r="M31">
        <f>TPDDL_EOD!AC31+TPDDL_EOD!AD31</f>
        <v>10</v>
      </c>
      <c r="N31">
        <f t="shared" si="0"/>
        <v>30.949999999999996</v>
      </c>
      <c r="O31" s="154">
        <f t="shared" si="1"/>
        <v>3.6500000000000057</v>
      </c>
      <c r="P31">
        <v>15.785201938610664</v>
      </c>
      <c r="Q31">
        <v>5.5896607431340879</v>
      </c>
      <c r="R31">
        <v>0</v>
      </c>
      <c r="S31">
        <v>2.0458158319870763</v>
      </c>
      <c r="T31">
        <v>11.179321486268176</v>
      </c>
      <c r="U31" s="156">
        <f t="shared" si="2"/>
        <v>34.600000000000009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14.12</v>
      </c>
      <c r="J32">
        <f>BYPL_EOD!AC32+BYPL_EOD!AD32</f>
        <v>5</v>
      </c>
      <c r="K32">
        <f>MES_EOD!AC32+MES_EOD!AD32</f>
        <v>0</v>
      </c>
      <c r="L32">
        <f>NDMC_EOD!AC32+NDMC_EOD!AD32</f>
        <v>1.83</v>
      </c>
      <c r="M32">
        <f>TPDDL_EOD!AC32+TPDDL_EOD!AD32</f>
        <v>10</v>
      </c>
      <c r="N32">
        <f t="shared" si="0"/>
        <v>30.949999999999996</v>
      </c>
      <c r="O32" s="154">
        <f t="shared" si="1"/>
        <v>3.6500000000000057</v>
      </c>
      <c r="P32">
        <v>15.785201938610664</v>
      </c>
      <c r="Q32">
        <v>5.5896607431340879</v>
      </c>
      <c r="R32">
        <v>0</v>
      </c>
      <c r="S32">
        <v>2.0458158319870763</v>
      </c>
      <c r="T32">
        <v>11.179321486268176</v>
      </c>
      <c r="U32" s="156">
        <f t="shared" si="2"/>
        <v>34.600000000000009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14.12</v>
      </c>
      <c r="J33">
        <f>BYPL_EOD!AC33+BYPL_EOD!AD33</f>
        <v>5</v>
      </c>
      <c r="K33">
        <f>MES_EOD!AC33+MES_EOD!AD33</f>
        <v>0</v>
      </c>
      <c r="L33">
        <f>NDMC_EOD!AC33+NDMC_EOD!AD33</f>
        <v>1.83</v>
      </c>
      <c r="M33">
        <f>TPDDL_EOD!AC33+TPDDL_EOD!AD33</f>
        <v>10</v>
      </c>
      <c r="N33">
        <f t="shared" si="0"/>
        <v>30.949999999999996</v>
      </c>
      <c r="O33" s="154">
        <f t="shared" si="1"/>
        <v>3.6500000000000057</v>
      </c>
      <c r="P33">
        <v>15.785201938610664</v>
      </c>
      <c r="Q33">
        <v>5.5896607431340879</v>
      </c>
      <c r="R33">
        <v>0</v>
      </c>
      <c r="S33">
        <v>2.0458158319870763</v>
      </c>
      <c r="T33">
        <v>11.179321486268176</v>
      </c>
      <c r="U33" s="156">
        <f t="shared" si="2"/>
        <v>34.600000000000009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14.12</v>
      </c>
      <c r="J34">
        <f>BYPL_EOD!AC34+BYPL_EOD!AD34</f>
        <v>5</v>
      </c>
      <c r="K34">
        <f>MES_EOD!AC34+MES_EOD!AD34</f>
        <v>0</v>
      </c>
      <c r="L34">
        <f>NDMC_EOD!AC34+NDMC_EOD!AD34</f>
        <v>1.83</v>
      </c>
      <c r="M34">
        <f>TPDDL_EOD!AC34+TPDDL_EOD!AD34</f>
        <v>10</v>
      </c>
      <c r="N34">
        <f t="shared" si="0"/>
        <v>30.949999999999996</v>
      </c>
      <c r="O34" s="154">
        <f t="shared" si="1"/>
        <v>4.6500000000000057</v>
      </c>
      <c r="P34">
        <v>16.241421647819067</v>
      </c>
      <c r="Q34">
        <v>5.751211631663975</v>
      </c>
      <c r="R34">
        <v>0</v>
      </c>
      <c r="S34">
        <v>2.1049434571890151</v>
      </c>
      <c r="T34">
        <v>11.50242326332795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14.12</v>
      </c>
      <c r="J35">
        <f>BYPL_EOD!AC35+BYPL_EOD!AD35</f>
        <v>5</v>
      </c>
      <c r="K35">
        <f>MES_EOD!AC35+MES_EOD!AD35</f>
        <v>0</v>
      </c>
      <c r="L35">
        <f>NDMC_EOD!AC35+NDMC_EOD!AD35</f>
        <v>1.83</v>
      </c>
      <c r="M35">
        <f>TPDDL_EOD!AC35+TPDDL_EOD!AD35</f>
        <v>10</v>
      </c>
      <c r="N35">
        <f t="shared" si="0"/>
        <v>30.949999999999996</v>
      </c>
      <c r="O35" s="154">
        <f t="shared" si="1"/>
        <v>4.6500000000000057</v>
      </c>
      <c r="P35">
        <v>16.241421647819067</v>
      </c>
      <c r="Q35">
        <v>5.751211631663975</v>
      </c>
      <c r="R35">
        <v>0</v>
      </c>
      <c r="S35">
        <v>2.1049434571890151</v>
      </c>
      <c r="T35">
        <v>11.50242326332795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14.12</v>
      </c>
      <c r="J36">
        <f>BYPL_EOD!AC36+BYPL_EOD!AD36</f>
        <v>5</v>
      </c>
      <c r="K36">
        <f>MES_EOD!AC36+MES_EOD!AD36</f>
        <v>0</v>
      </c>
      <c r="L36">
        <f>NDMC_EOD!AC36+NDMC_EOD!AD36</f>
        <v>1.83</v>
      </c>
      <c r="M36">
        <f>TPDDL_EOD!AC36+TPDDL_EOD!AD36</f>
        <v>10</v>
      </c>
      <c r="N36">
        <f t="shared" si="0"/>
        <v>30.949999999999996</v>
      </c>
      <c r="O36" s="154">
        <f t="shared" si="1"/>
        <v>4.6500000000000057</v>
      </c>
      <c r="P36">
        <v>16.241421647819067</v>
      </c>
      <c r="Q36">
        <v>5.751211631663975</v>
      </c>
      <c r="R36">
        <v>0</v>
      </c>
      <c r="S36">
        <v>2.1049434571890151</v>
      </c>
      <c r="T36">
        <v>11.50242326332795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14.12</v>
      </c>
      <c r="J37">
        <f>BYPL_EOD!AC37+BYPL_EOD!AD37</f>
        <v>5</v>
      </c>
      <c r="K37">
        <f>MES_EOD!AC37+MES_EOD!AD37</f>
        <v>0</v>
      </c>
      <c r="L37">
        <f>NDMC_EOD!AC37+NDMC_EOD!AD37</f>
        <v>1.83</v>
      </c>
      <c r="M37">
        <f>TPDDL_EOD!AC37+TPDDL_EOD!AD37</f>
        <v>10</v>
      </c>
      <c r="N37">
        <f t="shared" si="0"/>
        <v>30.949999999999996</v>
      </c>
      <c r="O37" s="154">
        <f t="shared" si="1"/>
        <v>4.6500000000000057</v>
      </c>
      <c r="P37">
        <v>16.241421647819067</v>
      </c>
      <c r="Q37">
        <v>5.751211631663975</v>
      </c>
      <c r="R37">
        <v>0</v>
      </c>
      <c r="S37">
        <v>2.1049434571890151</v>
      </c>
      <c r="T37">
        <v>11.50242326332795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14.12</v>
      </c>
      <c r="J38">
        <f>BYPL_EOD!AC38+BYPL_EOD!AD38</f>
        <v>5</v>
      </c>
      <c r="K38">
        <f>MES_EOD!AC38+MES_EOD!AD38</f>
        <v>0</v>
      </c>
      <c r="L38">
        <f>NDMC_EOD!AC38+NDMC_EOD!AD38</f>
        <v>1.83</v>
      </c>
      <c r="M38">
        <f>TPDDL_EOD!AC38+TPDDL_EOD!AD38</f>
        <v>10</v>
      </c>
      <c r="N38">
        <f t="shared" si="0"/>
        <v>30.949999999999996</v>
      </c>
      <c r="O38" s="154">
        <f t="shared" si="1"/>
        <v>5.6500000000000057</v>
      </c>
      <c r="P38">
        <v>16.697641357027464</v>
      </c>
      <c r="Q38">
        <v>5.9127625201938621</v>
      </c>
      <c r="R38">
        <v>0</v>
      </c>
      <c r="S38">
        <v>2.1640710823909535</v>
      </c>
      <c r="T38">
        <v>11.825525040387724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14.12</v>
      </c>
      <c r="J39">
        <f>BYPL_EOD!AC39+BYPL_EOD!AD39</f>
        <v>5</v>
      </c>
      <c r="K39">
        <f>MES_EOD!AC39+MES_EOD!AD39</f>
        <v>0</v>
      </c>
      <c r="L39">
        <f>NDMC_EOD!AC39+NDMC_EOD!AD39</f>
        <v>1.83</v>
      </c>
      <c r="M39">
        <f>TPDDL_EOD!AC39+TPDDL_EOD!AD39</f>
        <v>10</v>
      </c>
      <c r="N39">
        <f t="shared" si="0"/>
        <v>30.949999999999996</v>
      </c>
      <c r="O39" s="154">
        <f t="shared" si="1"/>
        <v>5.6500000000000057</v>
      </c>
      <c r="P39">
        <v>16.697641357027464</v>
      </c>
      <c r="Q39">
        <v>5.9127625201938621</v>
      </c>
      <c r="R39">
        <v>0</v>
      </c>
      <c r="S39">
        <v>2.1640710823909535</v>
      </c>
      <c r="T39">
        <v>11.825525040387724</v>
      </c>
      <c r="U39" s="156">
        <f t="shared" si="2"/>
        <v>36.600000000000009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14.12</v>
      </c>
      <c r="J40">
        <f>BYPL_EOD!AC40+BYPL_EOD!AD40</f>
        <v>5</v>
      </c>
      <c r="K40">
        <f>MES_EOD!AC40+MES_EOD!AD40</f>
        <v>0</v>
      </c>
      <c r="L40">
        <f>NDMC_EOD!AC40+NDMC_EOD!AD40</f>
        <v>1.83</v>
      </c>
      <c r="M40">
        <f>TPDDL_EOD!AC40+TPDDL_EOD!AD40</f>
        <v>10</v>
      </c>
      <c r="N40">
        <f t="shared" si="0"/>
        <v>30.949999999999996</v>
      </c>
      <c r="O40" s="154">
        <f t="shared" si="1"/>
        <v>5.6500000000000057</v>
      </c>
      <c r="P40">
        <v>16.697641357027464</v>
      </c>
      <c r="Q40">
        <v>5.9127625201938621</v>
      </c>
      <c r="R40">
        <v>0</v>
      </c>
      <c r="S40">
        <v>2.1640710823909535</v>
      </c>
      <c r="T40">
        <v>11.825525040387724</v>
      </c>
      <c r="U40" s="156">
        <f t="shared" si="2"/>
        <v>36.600000000000009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14.12</v>
      </c>
      <c r="J41">
        <f>BYPL_EOD!AC41+BYPL_EOD!AD41</f>
        <v>5</v>
      </c>
      <c r="K41">
        <f>MES_EOD!AC41+MES_EOD!AD41</f>
        <v>0</v>
      </c>
      <c r="L41">
        <f>NDMC_EOD!AC41+NDMC_EOD!AD41</f>
        <v>1.83</v>
      </c>
      <c r="M41">
        <f>TPDDL_EOD!AC41+TPDDL_EOD!AD41</f>
        <v>10</v>
      </c>
      <c r="N41">
        <f t="shared" si="0"/>
        <v>30.949999999999996</v>
      </c>
      <c r="O41" s="154">
        <f t="shared" si="1"/>
        <v>5.6500000000000057</v>
      </c>
      <c r="P41">
        <v>16.697641357027464</v>
      </c>
      <c r="Q41">
        <v>5.9127625201938621</v>
      </c>
      <c r="R41">
        <v>0</v>
      </c>
      <c r="S41">
        <v>2.1640710823909535</v>
      </c>
      <c r="T41">
        <v>11.825525040387724</v>
      </c>
      <c r="U41" s="156">
        <f t="shared" si="2"/>
        <v>36.600000000000009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14.12</v>
      </c>
      <c r="J42">
        <f>BYPL_EOD!AC42+BYPL_EOD!AD42</f>
        <v>5</v>
      </c>
      <c r="K42">
        <f>MES_EOD!AC42+MES_EOD!AD42</f>
        <v>0</v>
      </c>
      <c r="L42">
        <f>NDMC_EOD!AC42+NDMC_EOD!AD42</f>
        <v>1.83</v>
      </c>
      <c r="M42">
        <f>TPDDL_EOD!AC42+TPDDL_EOD!AD42</f>
        <v>10</v>
      </c>
      <c r="N42">
        <f t="shared" si="0"/>
        <v>30.949999999999996</v>
      </c>
      <c r="O42" s="154">
        <f t="shared" si="1"/>
        <v>5.6500000000000057</v>
      </c>
      <c r="P42">
        <v>16.697641357027464</v>
      </c>
      <c r="Q42">
        <v>5.9127625201938621</v>
      </c>
      <c r="R42">
        <v>0</v>
      </c>
      <c r="S42">
        <v>2.1640710823909535</v>
      </c>
      <c r="T42">
        <v>11.825525040387724</v>
      </c>
      <c r="U42" s="156">
        <f t="shared" si="2"/>
        <v>36.600000000000009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14.12</v>
      </c>
      <c r="J43">
        <f>BYPL_EOD!AC43+BYPL_EOD!AD43</f>
        <v>5</v>
      </c>
      <c r="K43">
        <f>MES_EOD!AC43+MES_EOD!AD43</f>
        <v>0</v>
      </c>
      <c r="L43">
        <f>NDMC_EOD!AC43+NDMC_EOD!AD43</f>
        <v>1.83</v>
      </c>
      <c r="M43">
        <f>TPDDL_EOD!AC43+TPDDL_EOD!AD43</f>
        <v>10</v>
      </c>
      <c r="N43">
        <f t="shared" si="0"/>
        <v>30.949999999999996</v>
      </c>
      <c r="O43" s="154">
        <f t="shared" si="1"/>
        <v>5.6500000000000057</v>
      </c>
      <c r="P43">
        <v>16.697641357027464</v>
      </c>
      <c r="Q43">
        <v>5.9127625201938621</v>
      </c>
      <c r="R43">
        <v>0</v>
      </c>
      <c r="S43">
        <v>2.1640710823909535</v>
      </c>
      <c r="T43">
        <v>11.825525040387724</v>
      </c>
      <c r="U43" s="156">
        <f t="shared" si="2"/>
        <v>36.600000000000009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14.12</v>
      </c>
      <c r="J44">
        <f>BYPL_EOD!AC44+BYPL_EOD!AD44</f>
        <v>5</v>
      </c>
      <c r="K44">
        <f>MES_EOD!AC44+MES_EOD!AD44</f>
        <v>0</v>
      </c>
      <c r="L44">
        <f>NDMC_EOD!AC44+NDMC_EOD!AD44</f>
        <v>1.78</v>
      </c>
      <c r="M44">
        <f>TPDDL_EOD!AC44+TPDDL_EOD!AD44</f>
        <v>10</v>
      </c>
      <c r="N44">
        <f t="shared" si="0"/>
        <v>30.9</v>
      </c>
      <c r="O44" s="154">
        <f t="shared" si="1"/>
        <v>5.7000000000000028</v>
      </c>
      <c r="P44">
        <v>16.724660194174756</v>
      </c>
      <c r="Q44">
        <v>5.9223300970873787</v>
      </c>
      <c r="R44">
        <v>0</v>
      </c>
      <c r="S44">
        <v>2.1083495145631068</v>
      </c>
      <c r="T44">
        <v>11.844660194174757</v>
      </c>
      <c r="U44" s="156">
        <f t="shared" si="2"/>
        <v>36.599999999999994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14.12</v>
      </c>
      <c r="J45">
        <f>BYPL_EOD!AC45+BYPL_EOD!AD45</f>
        <v>5</v>
      </c>
      <c r="K45">
        <f>MES_EOD!AC45+MES_EOD!AD45</f>
        <v>0</v>
      </c>
      <c r="L45">
        <f>NDMC_EOD!AC45+NDMC_EOD!AD45</f>
        <v>1.78</v>
      </c>
      <c r="M45">
        <f>TPDDL_EOD!AC45+TPDDL_EOD!AD45</f>
        <v>10</v>
      </c>
      <c r="N45">
        <f t="shared" si="0"/>
        <v>30.9</v>
      </c>
      <c r="O45" s="154">
        <f t="shared" si="1"/>
        <v>5.7000000000000028</v>
      </c>
      <c r="P45">
        <v>16.724660194174756</v>
      </c>
      <c r="Q45">
        <v>5.9223300970873787</v>
      </c>
      <c r="R45">
        <v>0</v>
      </c>
      <c r="S45">
        <v>2.1083495145631068</v>
      </c>
      <c r="T45">
        <v>11.844660194174757</v>
      </c>
      <c r="U45" s="156">
        <f t="shared" si="2"/>
        <v>36.599999999999994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84</v>
      </c>
      <c r="G46">
        <f t="shared" si="5"/>
        <v>37.6</v>
      </c>
      <c r="H46" s="154"/>
      <c r="I46">
        <f>BRPL_EOD!AC46+BRPL_EOD!AD46</f>
        <v>14.12</v>
      </c>
      <c r="J46">
        <f>BYPL_EOD!AC46+BYPL_EOD!AD46</f>
        <v>5</v>
      </c>
      <c r="K46">
        <f>MES_EOD!AC46+MES_EOD!AD46</f>
        <v>0</v>
      </c>
      <c r="L46">
        <f>NDMC_EOD!AC46+NDMC_EOD!AD46</f>
        <v>1.78</v>
      </c>
      <c r="M46">
        <f>TPDDL_EOD!AC46+TPDDL_EOD!AD46</f>
        <v>10</v>
      </c>
      <c r="N46">
        <f t="shared" si="0"/>
        <v>30.9</v>
      </c>
      <c r="O46" s="154">
        <f t="shared" si="1"/>
        <v>6.7000000000000028</v>
      </c>
      <c r="P46">
        <v>17.181618122977348</v>
      </c>
      <c r="Q46">
        <v>6.084142394822007</v>
      </c>
      <c r="R46">
        <v>0</v>
      </c>
      <c r="S46">
        <v>2.1659546925566344</v>
      </c>
      <c r="T46">
        <v>12.168284789644014</v>
      </c>
      <c r="U46" s="156">
        <f t="shared" si="2"/>
        <v>37.6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37.6</v>
      </c>
      <c r="E47">
        <f>GT!N47</f>
        <v>0</v>
      </c>
      <c r="F47">
        <f t="shared" si="4"/>
        <v>84</v>
      </c>
      <c r="G47">
        <f t="shared" si="5"/>
        <v>37.6</v>
      </c>
      <c r="H47" s="154"/>
      <c r="I47">
        <f>BRPL_EOD!AC47+BRPL_EOD!AD47</f>
        <v>14.12</v>
      </c>
      <c r="J47">
        <f>BYPL_EOD!AC47+BYPL_EOD!AD47</f>
        <v>5</v>
      </c>
      <c r="K47">
        <f>MES_EOD!AC47+MES_EOD!AD47</f>
        <v>0</v>
      </c>
      <c r="L47">
        <f>NDMC_EOD!AC47+NDMC_EOD!AD47</f>
        <v>1.78</v>
      </c>
      <c r="M47">
        <f>TPDDL_EOD!AC47+TPDDL_EOD!AD47</f>
        <v>10</v>
      </c>
      <c r="N47">
        <f t="shared" si="0"/>
        <v>30.9</v>
      </c>
      <c r="O47" s="154">
        <f t="shared" si="1"/>
        <v>6.7000000000000028</v>
      </c>
      <c r="P47">
        <v>17.181618122977348</v>
      </c>
      <c r="Q47">
        <v>6.084142394822007</v>
      </c>
      <c r="R47">
        <v>0</v>
      </c>
      <c r="S47">
        <v>2.1659546925566344</v>
      </c>
      <c r="T47">
        <v>12.168284789644014</v>
      </c>
      <c r="U47" s="156">
        <f t="shared" si="2"/>
        <v>37.6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37.6</v>
      </c>
      <c r="E48">
        <f>GT!N48</f>
        <v>0</v>
      </c>
      <c r="F48">
        <f t="shared" si="4"/>
        <v>84</v>
      </c>
      <c r="G48">
        <f t="shared" si="5"/>
        <v>37.6</v>
      </c>
      <c r="H48" s="154"/>
      <c r="I48">
        <f>BRPL_EOD!AC48+BRPL_EOD!AD48</f>
        <v>14.12</v>
      </c>
      <c r="J48">
        <f>BYPL_EOD!AC48+BYPL_EOD!AD48</f>
        <v>5</v>
      </c>
      <c r="K48">
        <f>MES_EOD!AC48+MES_EOD!AD48</f>
        <v>0</v>
      </c>
      <c r="L48">
        <f>NDMC_EOD!AC48+NDMC_EOD!AD48</f>
        <v>1.78</v>
      </c>
      <c r="M48">
        <f>TPDDL_EOD!AC48+TPDDL_EOD!AD48</f>
        <v>10</v>
      </c>
      <c r="N48">
        <f t="shared" si="0"/>
        <v>30.9</v>
      </c>
      <c r="O48" s="154">
        <f t="shared" si="1"/>
        <v>6.7000000000000028</v>
      </c>
      <c r="P48">
        <v>17.181618122977348</v>
      </c>
      <c r="Q48">
        <v>6.084142394822007</v>
      </c>
      <c r="R48">
        <v>0</v>
      </c>
      <c r="S48">
        <v>2.1659546925566344</v>
      </c>
      <c r="T48">
        <v>12.168284789644014</v>
      </c>
      <c r="U48" s="156">
        <f t="shared" si="2"/>
        <v>37.6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37.6</v>
      </c>
      <c r="E49">
        <f>GT!N49</f>
        <v>0</v>
      </c>
      <c r="F49">
        <f t="shared" si="4"/>
        <v>84</v>
      </c>
      <c r="G49">
        <f t="shared" si="5"/>
        <v>37.6</v>
      </c>
      <c r="H49" s="154"/>
      <c r="I49">
        <f>BRPL_EOD!AC49+BRPL_EOD!AD49</f>
        <v>14.12</v>
      </c>
      <c r="J49">
        <f>BYPL_EOD!AC49+BYPL_EOD!AD49</f>
        <v>5</v>
      </c>
      <c r="K49">
        <f>MES_EOD!AC49+MES_EOD!AD49</f>
        <v>0</v>
      </c>
      <c r="L49">
        <f>NDMC_EOD!AC49+NDMC_EOD!AD49</f>
        <v>1.78</v>
      </c>
      <c r="M49">
        <f>TPDDL_EOD!AC49+TPDDL_EOD!AD49</f>
        <v>10</v>
      </c>
      <c r="N49">
        <f t="shared" si="0"/>
        <v>30.9</v>
      </c>
      <c r="O49" s="154">
        <f t="shared" si="1"/>
        <v>6.7000000000000028</v>
      </c>
      <c r="P49">
        <v>17.181618122977348</v>
      </c>
      <c r="Q49">
        <v>6.084142394822007</v>
      </c>
      <c r="R49">
        <v>0</v>
      </c>
      <c r="S49">
        <v>2.1659546925566344</v>
      </c>
      <c r="T49">
        <v>12.168284789644014</v>
      </c>
      <c r="U49" s="156">
        <f t="shared" si="2"/>
        <v>37.6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37.6</v>
      </c>
      <c r="E50">
        <f>GT!N50</f>
        <v>0</v>
      </c>
      <c r="F50">
        <f t="shared" si="4"/>
        <v>84</v>
      </c>
      <c r="G50">
        <f t="shared" si="5"/>
        <v>37.6</v>
      </c>
      <c r="H50" s="154"/>
      <c r="I50">
        <f>BRPL_EOD!AC50+BRPL_EOD!AD50</f>
        <v>14.12</v>
      </c>
      <c r="J50">
        <f>BYPL_EOD!AC50+BYPL_EOD!AD50</f>
        <v>5</v>
      </c>
      <c r="K50">
        <f>MES_EOD!AC50+MES_EOD!AD50</f>
        <v>0</v>
      </c>
      <c r="L50">
        <f>NDMC_EOD!AC50+NDMC_EOD!AD50</f>
        <v>1.78</v>
      </c>
      <c r="M50">
        <f>TPDDL_EOD!AC50+TPDDL_EOD!AD50</f>
        <v>10</v>
      </c>
      <c r="N50">
        <f t="shared" si="0"/>
        <v>30.9</v>
      </c>
      <c r="O50" s="154">
        <f t="shared" si="1"/>
        <v>6.7000000000000028</v>
      </c>
      <c r="P50">
        <v>17.181618122977348</v>
      </c>
      <c r="Q50">
        <v>6.084142394822007</v>
      </c>
      <c r="R50">
        <v>0</v>
      </c>
      <c r="S50">
        <v>2.1659546925566344</v>
      </c>
      <c r="T50">
        <v>12.168284789644014</v>
      </c>
      <c r="U50" s="156">
        <f t="shared" si="2"/>
        <v>37.6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54"/>
      <c r="I51">
        <f>BRPL_EOD!AC51+BRPL_EOD!AD51</f>
        <v>13.64</v>
      </c>
      <c r="J51">
        <f>BYPL_EOD!AC51+BYPL_EOD!AD51</f>
        <v>9.66</v>
      </c>
      <c r="K51">
        <f>MES_EOD!AC51+MES_EOD!AD51</f>
        <v>0</v>
      </c>
      <c r="L51">
        <f>NDMC_EOD!AC51+NDMC_EOD!AD51</f>
        <v>1.67</v>
      </c>
      <c r="M51">
        <f>TPDDL_EOD!AC51+TPDDL_EOD!AD51</f>
        <v>9.66</v>
      </c>
      <c r="N51">
        <f t="shared" si="0"/>
        <v>34.629999999999995</v>
      </c>
      <c r="O51" s="154">
        <f t="shared" si="1"/>
        <v>2.970000000000006</v>
      </c>
      <c r="P51">
        <v>14.809818076812016</v>
      </c>
      <c r="Q51">
        <v>10.488478198094139</v>
      </c>
      <c r="R51">
        <v>0</v>
      </c>
      <c r="S51">
        <v>1.8132255269997115</v>
      </c>
      <c r="T51">
        <v>10.488478198094139</v>
      </c>
      <c r="U51" s="156">
        <f t="shared" si="2"/>
        <v>37.600000000000009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54"/>
      <c r="I52">
        <f>BRPL_EOD!AC52+BRPL_EOD!AD52</f>
        <v>13.64</v>
      </c>
      <c r="J52">
        <f>BYPL_EOD!AC52+BYPL_EOD!AD52</f>
        <v>9.66</v>
      </c>
      <c r="K52">
        <f>MES_EOD!AC52+MES_EOD!AD52</f>
        <v>0</v>
      </c>
      <c r="L52">
        <f>NDMC_EOD!AC52+NDMC_EOD!AD52</f>
        <v>1.67</v>
      </c>
      <c r="M52">
        <f>TPDDL_EOD!AC52+TPDDL_EOD!AD52</f>
        <v>9.66</v>
      </c>
      <c r="N52">
        <f t="shared" si="0"/>
        <v>34.629999999999995</v>
      </c>
      <c r="O52" s="154">
        <f t="shared" si="1"/>
        <v>2.970000000000006</v>
      </c>
      <c r="P52">
        <v>14.809818076812016</v>
      </c>
      <c r="Q52">
        <v>10.488478198094139</v>
      </c>
      <c r="R52">
        <v>0</v>
      </c>
      <c r="S52">
        <v>1.8132255269997115</v>
      </c>
      <c r="T52">
        <v>10.488478198094139</v>
      </c>
      <c r="U52" s="156">
        <f t="shared" si="2"/>
        <v>37.600000000000009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54"/>
      <c r="I53">
        <f>BRPL_EOD!AC53+BRPL_EOD!AD53</f>
        <v>14.12</v>
      </c>
      <c r="J53">
        <f>BYPL_EOD!AC53+BYPL_EOD!AD53</f>
        <v>5</v>
      </c>
      <c r="K53">
        <f>MES_EOD!AC53+MES_EOD!AD53</f>
        <v>0</v>
      </c>
      <c r="L53">
        <f>NDMC_EOD!AC53+NDMC_EOD!AD53</f>
        <v>1.73</v>
      </c>
      <c r="M53">
        <f>TPDDL_EOD!AC53+TPDDL_EOD!AD53</f>
        <v>10</v>
      </c>
      <c r="N53">
        <f t="shared" si="0"/>
        <v>30.849999999999998</v>
      </c>
      <c r="O53" s="154">
        <f t="shared" si="1"/>
        <v>6.7500000000000036</v>
      </c>
      <c r="P53">
        <v>17.209465153970829</v>
      </c>
      <c r="Q53">
        <v>6.0940032414910865</v>
      </c>
      <c r="R53">
        <v>0</v>
      </c>
      <c r="S53">
        <v>2.1085251215559158</v>
      </c>
      <c r="T53">
        <v>12.188006482982173</v>
      </c>
      <c r="U53" s="156">
        <f t="shared" si="2"/>
        <v>37.600000000000009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14.12</v>
      </c>
      <c r="J54">
        <f>BYPL_EOD!AC54+BYPL_EOD!AD54</f>
        <v>5</v>
      </c>
      <c r="K54">
        <f>MES_EOD!AC54+MES_EOD!AD54</f>
        <v>0</v>
      </c>
      <c r="L54">
        <f>NDMC_EOD!AC54+NDMC_EOD!AD54</f>
        <v>1.73</v>
      </c>
      <c r="M54">
        <f>TPDDL_EOD!AC54+TPDDL_EOD!AD54</f>
        <v>10</v>
      </c>
      <c r="N54">
        <f t="shared" si="0"/>
        <v>30.849999999999998</v>
      </c>
      <c r="O54" s="154">
        <f t="shared" si="1"/>
        <v>5.7500000000000036</v>
      </c>
      <c r="P54">
        <v>16.751766612641816</v>
      </c>
      <c r="Q54">
        <v>5.9319286871961108</v>
      </c>
      <c r="R54">
        <v>0</v>
      </c>
      <c r="S54">
        <v>2.0524473257698546</v>
      </c>
      <c r="T54">
        <v>11.863857374392222</v>
      </c>
      <c r="U54" s="156">
        <f t="shared" si="2"/>
        <v>36.600000000000009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14.12</v>
      </c>
      <c r="J55">
        <f>BYPL_EOD!AC55+BYPL_EOD!AD55</f>
        <v>5</v>
      </c>
      <c r="K55">
        <f>MES_EOD!AC55+MES_EOD!AD55</f>
        <v>0</v>
      </c>
      <c r="L55">
        <f>NDMC_EOD!AC55+NDMC_EOD!AD55</f>
        <v>1.73</v>
      </c>
      <c r="M55">
        <f>TPDDL_EOD!AC55+TPDDL_EOD!AD55</f>
        <v>10</v>
      </c>
      <c r="N55">
        <f t="shared" si="0"/>
        <v>30.849999999999998</v>
      </c>
      <c r="O55" s="154">
        <f t="shared" si="1"/>
        <v>5.7500000000000036</v>
      </c>
      <c r="P55">
        <v>16.751766612641816</v>
      </c>
      <c r="Q55">
        <v>5.9319286871961108</v>
      </c>
      <c r="R55">
        <v>0</v>
      </c>
      <c r="S55">
        <v>2.0524473257698546</v>
      </c>
      <c r="T55">
        <v>11.863857374392222</v>
      </c>
      <c r="U55" s="156">
        <f t="shared" si="2"/>
        <v>36.600000000000009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36.6</v>
      </c>
      <c r="E56">
        <f>GT!N56</f>
        <v>0</v>
      </c>
      <c r="F56">
        <f t="shared" si="4"/>
        <v>84</v>
      </c>
      <c r="G56">
        <f t="shared" si="5"/>
        <v>36.6</v>
      </c>
      <c r="H56" s="154"/>
      <c r="I56">
        <f>BRPL_EOD!AC56+BRPL_EOD!AD56</f>
        <v>14.12</v>
      </c>
      <c r="J56">
        <f>BYPL_EOD!AC56+BYPL_EOD!AD56</f>
        <v>5</v>
      </c>
      <c r="K56">
        <f>MES_EOD!AC56+MES_EOD!AD56</f>
        <v>0</v>
      </c>
      <c r="L56">
        <f>NDMC_EOD!AC56+NDMC_EOD!AD56</f>
        <v>1.73</v>
      </c>
      <c r="M56">
        <f>TPDDL_EOD!AC56+TPDDL_EOD!AD56</f>
        <v>10</v>
      </c>
      <c r="N56">
        <f t="shared" si="0"/>
        <v>30.849999999999998</v>
      </c>
      <c r="O56" s="154">
        <f t="shared" si="1"/>
        <v>5.7500000000000036</v>
      </c>
      <c r="P56">
        <v>16.751766612641816</v>
      </c>
      <c r="Q56">
        <v>5.9319286871961108</v>
      </c>
      <c r="R56">
        <v>0</v>
      </c>
      <c r="S56">
        <v>2.0524473257698546</v>
      </c>
      <c r="T56">
        <v>11.863857374392222</v>
      </c>
      <c r="U56" s="156">
        <f t="shared" si="2"/>
        <v>36.600000000000009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36.6</v>
      </c>
      <c r="E57">
        <f>GT!N57</f>
        <v>0</v>
      </c>
      <c r="F57">
        <f t="shared" si="4"/>
        <v>84</v>
      </c>
      <c r="G57">
        <f t="shared" si="5"/>
        <v>36.6</v>
      </c>
      <c r="H57" s="154"/>
      <c r="I57">
        <f>BRPL_EOD!AC57+BRPL_EOD!AD57</f>
        <v>14.12</v>
      </c>
      <c r="J57">
        <f>BYPL_EOD!AC57+BYPL_EOD!AD57</f>
        <v>5</v>
      </c>
      <c r="K57">
        <f>MES_EOD!AC57+MES_EOD!AD57</f>
        <v>0</v>
      </c>
      <c r="L57">
        <f>NDMC_EOD!AC57+NDMC_EOD!AD57</f>
        <v>1.73</v>
      </c>
      <c r="M57">
        <f>TPDDL_EOD!AC57+TPDDL_EOD!AD57</f>
        <v>10</v>
      </c>
      <c r="N57">
        <f t="shared" si="0"/>
        <v>30.849999999999998</v>
      </c>
      <c r="O57" s="154">
        <f t="shared" si="1"/>
        <v>5.7500000000000036</v>
      </c>
      <c r="P57">
        <v>16.751766612641816</v>
      </c>
      <c r="Q57">
        <v>5.9319286871961108</v>
      </c>
      <c r="R57">
        <v>0</v>
      </c>
      <c r="S57">
        <v>2.0524473257698546</v>
      </c>
      <c r="T57">
        <v>11.863857374392222</v>
      </c>
      <c r="U57" s="156">
        <f t="shared" si="2"/>
        <v>36.600000000000009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14.12</v>
      </c>
      <c r="J58">
        <f>BYPL_EOD!AC58+BYPL_EOD!AD58</f>
        <v>5</v>
      </c>
      <c r="K58">
        <f>MES_EOD!AC58+MES_EOD!AD58</f>
        <v>0</v>
      </c>
      <c r="L58">
        <f>NDMC_EOD!AC58+NDMC_EOD!AD58</f>
        <v>1.73</v>
      </c>
      <c r="M58">
        <f>TPDDL_EOD!AC58+TPDDL_EOD!AD58</f>
        <v>10</v>
      </c>
      <c r="N58">
        <f t="shared" si="0"/>
        <v>30.849999999999998</v>
      </c>
      <c r="O58" s="154">
        <f t="shared" si="1"/>
        <v>5.7500000000000036</v>
      </c>
      <c r="P58">
        <v>16.751766612641816</v>
      </c>
      <c r="Q58">
        <v>5.9319286871961108</v>
      </c>
      <c r="R58">
        <v>0</v>
      </c>
      <c r="S58">
        <v>2.0524473257698546</v>
      </c>
      <c r="T58">
        <v>11.863857374392222</v>
      </c>
      <c r="U58" s="156">
        <f t="shared" si="2"/>
        <v>36.600000000000009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14.12</v>
      </c>
      <c r="J59">
        <f>BYPL_EOD!AC59+BYPL_EOD!AD59</f>
        <v>5</v>
      </c>
      <c r="K59">
        <f>MES_EOD!AC59+MES_EOD!AD59</f>
        <v>0</v>
      </c>
      <c r="L59">
        <f>NDMC_EOD!AC59+NDMC_EOD!AD59</f>
        <v>1.73</v>
      </c>
      <c r="M59">
        <f>TPDDL_EOD!AC59+TPDDL_EOD!AD59</f>
        <v>10</v>
      </c>
      <c r="N59">
        <f t="shared" si="0"/>
        <v>30.849999999999998</v>
      </c>
      <c r="O59" s="154">
        <f t="shared" si="1"/>
        <v>5.7500000000000036</v>
      </c>
      <c r="P59">
        <v>16.751766612641816</v>
      </c>
      <c r="Q59">
        <v>5.9319286871961108</v>
      </c>
      <c r="R59">
        <v>0</v>
      </c>
      <c r="S59">
        <v>2.0524473257698546</v>
      </c>
      <c r="T59">
        <v>11.863857374392222</v>
      </c>
      <c r="U59" s="156">
        <f t="shared" si="2"/>
        <v>36.600000000000009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14.12</v>
      </c>
      <c r="J60">
        <f>BYPL_EOD!AC60+BYPL_EOD!AD60</f>
        <v>5</v>
      </c>
      <c r="K60">
        <f>MES_EOD!AC60+MES_EOD!AD60</f>
        <v>0</v>
      </c>
      <c r="L60">
        <f>NDMC_EOD!AC60+NDMC_EOD!AD60</f>
        <v>1.73</v>
      </c>
      <c r="M60">
        <f>TPDDL_EOD!AC60+TPDDL_EOD!AD60</f>
        <v>10</v>
      </c>
      <c r="N60">
        <f t="shared" si="0"/>
        <v>30.849999999999998</v>
      </c>
      <c r="O60" s="154">
        <f t="shared" si="1"/>
        <v>5.7500000000000036</v>
      </c>
      <c r="P60">
        <v>16.751766612641816</v>
      </c>
      <c r="Q60">
        <v>5.9319286871961108</v>
      </c>
      <c r="R60">
        <v>0</v>
      </c>
      <c r="S60">
        <v>2.0524473257698546</v>
      </c>
      <c r="T60">
        <v>11.863857374392222</v>
      </c>
      <c r="U60" s="156">
        <f t="shared" si="2"/>
        <v>36.600000000000009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14.12</v>
      </c>
      <c r="J61">
        <f>BYPL_EOD!AC61+BYPL_EOD!AD61</f>
        <v>5</v>
      </c>
      <c r="K61">
        <f>MES_EOD!AC61+MES_EOD!AD61</f>
        <v>0</v>
      </c>
      <c r="L61">
        <f>NDMC_EOD!AC61+NDMC_EOD!AD61</f>
        <v>1.73</v>
      </c>
      <c r="M61">
        <f>TPDDL_EOD!AC61+TPDDL_EOD!AD61</f>
        <v>10</v>
      </c>
      <c r="N61">
        <f t="shared" si="0"/>
        <v>30.849999999999998</v>
      </c>
      <c r="O61" s="154">
        <f t="shared" si="1"/>
        <v>5.7500000000000036</v>
      </c>
      <c r="P61">
        <v>16.751766612641816</v>
      </c>
      <c r="Q61">
        <v>5.9319286871961108</v>
      </c>
      <c r="R61">
        <v>0</v>
      </c>
      <c r="S61">
        <v>2.0524473257698546</v>
      </c>
      <c r="T61">
        <v>11.863857374392222</v>
      </c>
      <c r="U61" s="156">
        <f t="shared" si="2"/>
        <v>36.600000000000009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14.03</v>
      </c>
      <c r="J62">
        <f>BYPL_EOD!AC62+BYPL_EOD!AD62</f>
        <v>8.94</v>
      </c>
      <c r="K62">
        <f>MES_EOD!AC62+MES_EOD!AD62</f>
        <v>0</v>
      </c>
      <c r="L62">
        <f>NDMC_EOD!AC62+NDMC_EOD!AD62</f>
        <v>1.72</v>
      </c>
      <c r="M62">
        <f>TPDDL_EOD!AC62+TPDDL_EOD!AD62</f>
        <v>9.93</v>
      </c>
      <c r="N62">
        <f t="shared" si="0"/>
        <v>34.619999999999997</v>
      </c>
      <c r="O62" s="154">
        <f t="shared" si="1"/>
        <v>1.980000000000004</v>
      </c>
      <c r="P62">
        <v>14.832409012131716</v>
      </c>
      <c r="Q62">
        <v>9.451299826689775</v>
      </c>
      <c r="R62">
        <v>0</v>
      </c>
      <c r="S62">
        <v>1.8183708838821493</v>
      </c>
      <c r="T62">
        <v>10.497920277296361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14.03</v>
      </c>
      <c r="J63">
        <f>BYPL_EOD!AC63+BYPL_EOD!AD63</f>
        <v>8.94</v>
      </c>
      <c r="K63">
        <f>MES_EOD!AC63+MES_EOD!AD63</f>
        <v>0</v>
      </c>
      <c r="L63">
        <f>NDMC_EOD!AC63+NDMC_EOD!AD63</f>
        <v>1.72</v>
      </c>
      <c r="M63">
        <f>TPDDL_EOD!AC63+TPDDL_EOD!AD63</f>
        <v>9.93</v>
      </c>
      <c r="N63">
        <f t="shared" si="0"/>
        <v>34.619999999999997</v>
      </c>
      <c r="O63" s="154">
        <f t="shared" si="1"/>
        <v>1.980000000000004</v>
      </c>
      <c r="P63">
        <v>14.832409012131716</v>
      </c>
      <c r="Q63">
        <v>9.451299826689775</v>
      </c>
      <c r="R63">
        <v>0</v>
      </c>
      <c r="S63">
        <v>1.8183708838821493</v>
      </c>
      <c r="T63">
        <v>10.497920277296361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14.03</v>
      </c>
      <c r="J64">
        <f>BYPL_EOD!AC64+BYPL_EOD!AD64</f>
        <v>8.94</v>
      </c>
      <c r="K64">
        <f>MES_EOD!AC64+MES_EOD!AD64</f>
        <v>0</v>
      </c>
      <c r="L64">
        <f>NDMC_EOD!AC64+NDMC_EOD!AD64</f>
        <v>1.72</v>
      </c>
      <c r="M64">
        <f>TPDDL_EOD!AC64+TPDDL_EOD!AD64</f>
        <v>9.93</v>
      </c>
      <c r="N64">
        <f t="shared" si="0"/>
        <v>34.619999999999997</v>
      </c>
      <c r="O64" s="154">
        <f t="shared" si="1"/>
        <v>1.980000000000004</v>
      </c>
      <c r="P64">
        <v>14.832409012131716</v>
      </c>
      <c r="Q64">
        <v>9.451299826689775</v>
      </c>
      <c r="R64">
        <v>0</v>
      </c>
      <c r="S64">
        <v>1.8183708838821493</v>
      </c>
      <c r="T64">
        <v>10.497920277296361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14.12</v>
      </c>
      <c r="J65">
        <f>BYPL_EOD!AC65+BYPL_EOD!AD65</f>
        <v>5</v>
      </c>
      <c r="K65">
        <f>MES_EOD!AC65+MES_EOD!AD65</f>
        <v>0</v>
      </c>
      <c r="L65">
        <f>NDMC_EOD!AC65+NDMC_EOD!AD65</f>
        <v>1.73</v>
      </c>
      <c r="M65">
        <f>TPDDL_EOD!AC65+TPDDL_EOD!AD65</f>
        <v>10</v>
      </c>
      <c r="N65">
        <f t="shared" si="0"/>
        <v>30.849999999999998</v>
      </c>
      <c r="O65" s="154">
        <f t="shared" si="1"/>
        <v>5.7500000000000036</v>
      </c>
      <c r="P65">
        <v>16.751766612641816</v>
      </c>
      <c r="Q65">
        <v>5.9319286871961108</v>
      </c>
      <c r="R65">
        <v>0</v>
      </c>
      <c r="S65">
        <v>2.0524473257698546</v>
      </c>
      <c r="T65">
        <v>11.863857374392222</v>
      </c>
      <c r="U65" s="156">
        <f t="shared" si="2"/>
        <v>36.600000000000009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14.12</v>
      </c>
      <c r="J66">
        <f>BYPL_EOD!AC66+BYPL_EOD!AD66</f>
        <v>5</v>
      </c>
      <c r="K66">
        <f>MES_EOD!AC66+MES_EOD!AD66</f>
        <v>0</v>
      </c>
      <c r="L66">
        <f>NDMC_EOD!AC66+NDMC_EOD!AD66</f>
        <v>1.73</v>
      </c>
      <c r="M66">
        <f>TPDDL_EOD!AC66+TPDDL_EOD!AD66</f>
        <v>10</v>
      </c>
      <c r="N66">
        <f t="shared" si="0"/>
        <v>30.849999999999998</v>
      </c>
      <c r="O66" s="154">
        <f t="shared" si="1"/>
        <v>5.7500000000000036</v>
      </c>
      <c r="P66">
        <v>16.751766612641816</v>
      </c>
      <c r="Q66">
        <v>5.9319286871961108</v>
      </c>
      <c r="R66">
        <v>0</v>
      </c>
      <c r="S66">
        <v>2.0524473257698546</v>
      </c>
      <c r="T66">
        <v>11.863857374392222</v>
      </c>
      <c r="U66" s="156">
        <f t="shared" si="2"/>
        <v>36.600000000000009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14.12</v>
      </c>
      <c r="J67">
        <f>BYPL_EOD!AC67+BYPL_EOD!AD67</f>
        <v>5</v>
      </c>
      <c r="K67">
        <f>MES_EOD!AC67+MES_EOD!AD67</f>
        <v>0</v>
      </c>
      <c r="L67">
        <f>NDMC_EOD!AC67+NDMC_EOD!AD67</f>
        <v>1.73</v>
      </c>
      <c r="M67">
        <f>TPDDL_EOD!AC67+TPDDL_EOD!AD67</f>
        <v>10</v>
      </c>
      <c r="N67">
        <f t="shared" ref="N67:N98" si="6">SUM(I67:M67)</f>
        <v>30.849999999999998</v>
      </c>
      <c r="O67" s="154">
        <f t="shared" ref="O67:O98" si="7">G67-N67</f>
        <v>5.7500000000000036</v>
      </c>
      <c r="P67">
        <v>16.751766612641816</v>
      </c>
      <c r="Q67">
        <v>5.9319286871961108</v>
      </c>
      <c r="R67">
        <v>0</v>
      </c>
      <c r="S67">
        <v>2.0524473257698546</v>
      </c>
      <c r="T67">
        <v>11.863857374392222</v>
      </c>
      <c r="U67" s="156">
        <f t="shared" ref="U67:U98" si="8">SUM(P67:T67)</f>
        <v>36.600000000000009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14.12</v>
      </c>
      <c r="J68">
        <f>BYPL_EOD!AC68+BYPL_EOD!AD68</f>
        <v>5</v>
      </c>
      <c r="K68">
        <f>MES_EOD!AC68+MES_EOD!AD68</f>
        <v>0</v>
      </c>
      <c r="L68">
        <f>NDMC_EOD!AC68+NDMC_EOD!AD68</f>
        <v>1.73</v>
      </c>
      <c r="M68">
        <f>TPDDL_EOD!AC68+TPDDL_EOD!AD68</f>
        <v>10</v>
      </c>
      <c r="N68">
        <f t="shared" si="6"/>
        <v>30.849999999999998</v>
      </c>
      <c r="O68" s="154">
        <f t="shared" si="7"/>
        <v>5.7500000000000036</v>
      </c>
      <c r="P68">
        <v>16.751766612641816</v>
      </c>
      <c r="Q68">
        <v>5.9319286871961108</v>
      </c>
      <c r="R68">
        <v>0</v>
      </c>
      <c r="S68">
        <v>2.0524473257698546</v>
      </c>
      <c r="T68">
        <v>11.863857374392222</v>
      </c>
      <c r="U68" s="156">
        <f t="shared" si="8"/>
        <v>36.600000000000009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14.12</v>
      </c>
      <c r="J69">
        <f>BYPL_EOD!AC69+BYPL_EOD!AD69</f>
        <v>5</v>
      </c>
      <c r="K69">
        <f>MES_EOD!AC69+MES_EOD!AD69</f>
        <v>0</v>
      </c>
      <c r="L69">
        <f>NDMC_EOD!AC69+NDMC_EOD!AD69</f>
        <v>1.73</v>
      </c>
      <c r="M69">
        <f>TPDDL_EOD!AC69+TPDDL_EOD!AD69</f>
        <v>10</v>
      </c>
      <c r="N69">
        <f t="shared" si="6"/>
        <v>30.849999999999998</v>
      </c>
      <c r="O69" s="154">
        <f t="shared" si="7"/>
        <v>5.7500000000000036</v>
      </c>
      <c r="P69">
        <v>16.751766612641816</v>
      </c>
      <c r="Q69">
        <v>5.9319286871961108</v>
      </c>
      <c r="R69">
        <v>0</v>
      </c>
      <c r="S69">
        <v>2.0524473257698546</v>
      </c>
      <c r="T69">
        <v>11.863857374392222</v>
      </c>
      <c r="U69" s="156">
        <f t="shared" si="8"/>
        <v>36.600000000000009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14.12</v>
      </c>
      <c r="J70">
        <f>BYPL_EOD!AC70+BYPL_EOD!AD70</f>
        <v>5</v>
      </c>
      <c r="K70">
        <f>MES_EOD!AC70+MES_EOD!AD70</f>
        <v>0</v>
      </c>
      <c r="L70">
        <f>NDMC_EOD!AC70+NDMC_EOD!AD70</f>
        <v>1.73</v>
      </c>
      <c r="M70">
        <f>TPDDL_EOD!AC70+TPDDL_EOD!AD70</f>
        <v>10</v>
      </c>
      <c r="N70">
        <f t="shared" si="6"/>
        <v>30.849999999999998</v>
      </c>
      <c r="O70" s="154">
        <f t="shared" si="7"/>
        <v>5.7500000000000036</v>
      </c>
      <c r="P70">
        <v>16.751766612641816</v>
      </c>
      <c r="Q70">
        <v>5.9319286871961108</v>
      </c>
      <c r="R70">
        <v>0</v>
      </c>
      <c r="S70">
        <v>2.0524473257698546</v>
      </c>
      <c r="T70">
        <v>11.863857374392222</v>
      </c>
      <c r="U70" s="156">
        <f t="shared" si="8"/>
        <v>36.600000000000009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14.12</v>
      </c>
      <c r="J71">
        <f>BYPL_EOD!AC71+BYPL_EOD!AD71</f>
        <v>5</v>
      </c>
      <c r="K71">
        <f>MES_EOD!AC71+MES_EOD!AD71</f>
        <v>0</v>
      </c>
      <c r="L71">
        <f>NDMC_EOD!AC71+NDMC_EOD!AD71</f>
        <v>1.73</v>
      </c>
      <c r="M71">
        <f>TPDDL_EOD!AC71+TPDDL_EOD!AD71</f>
        <v>10</v>
      </c>
      <c r="N71">
        <f t="shared" si="6"/>
        <v>30.849999999999998</v>
      </c>
      <c r="O71" s="154">
        <f t="shared" si="7"/>
        <v>5.7500000000000036</v>
      </c>
      <c r="P71">
        <v>16.751766612641816</v>
      </c>
      <c r="Q71">
        <v>5.9319286871961108</v>
      </c>
      <c r="R71">
        <v>0</v>
      </c>
      <c r="S71">
        <v>2.0524473257698546</v>
      </c>
      <c r="T71">
        <v>11.863857374392222</v>
      </c>
      <c r="U71" s="156">
        <f t="shared" si="8"/>
        <v>36.600000000000009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14.12</v>
      </c>
      <c r="J72">
        <f>BYPL_EOD!AC72+BYPL_EOD!AD72</f>
        <v>5</v>
      </c>
      <c r="K72">
        <f>MES_EOD!AC72+MES_EOD!AD72</f>
        <v>0</v>
      </c>
      <c r="L72">
        <f>NDMC_EOD!AC72+NDMC_EOD!AD72</f>
        <v>1.73</v>
      </c>
      <c r="M72">
        <f>TPDDL_EOD!AC72+TPDDL_EOD!AD72</f>
        <v>10</v>
      </c>
      <c r="N72">
        <f t="shared" si="6"/>
        <v>30.849999999999998</v>
      </c>
      <c r="O72" s="154">
        <f t="shared" si="7"/>
        <v>5.7500000000000036</v>
      </c>
      <c r="P72">
        <v>16.751766612641816</v>
      </c>
      <c r="Q72">
        <v>5.9319286871961108</v>
      </c>
      <c r="R72">
        <v>0</v>
      </c>
      <c r="S72">
        <v>2.0524473257698546</v>
      </c>
      <c r="T72">
        <v>11.863857374392222</v>
      </c>
      <c r="U72" s="156">
        <f t="shared" si="8"/>
        <v>36.600000000000009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14.12</v>
      </c>
      <c r="J73">
        <f>BYPL_EOD!AC73+BYPL_EOD!AD73</f>
        <v>5</v>
      </c>
      <c r="K73">
        <f>MES_EOD!AC73+MES_EOD!AD73</f>
        <v>0</v>
      </c>
      <c r="L73">
        <f>NDMC_EOD!AC73+NDMC_EOD!AD73</f>
        <v>1.73</v>
      </c>
      <c r="M73">
        <f>TPDDL_EOD!AC73+TPDDL_EOD!AD73</f>
        <v>10</v>
      </c>
      <c r="N73">
        <f t="shared" si="6"/>
        <v>30.849999999999998</v>
      </c>
      <c r="O73" s="154">
        <f t="shared" si="7"/>
        <v>5.7500000000000036</v>
      </c>
      <c r="P73">
        <v>16.751766612641816</v>
      </c>
      <c r="Q73">
        <v>5.9319286871961108</v>
      </c>
      <c r="R73">
        <v>0</v>
      </c>
      <c r="S73">
        <v>2.0524473257698546</v>
      </c>
      <c r="T73">
        <v>11.863857374392222</v>
      </c>
      <c r="U73" s="156">
        <f t="shared" si="8"/>
        <v>36.600000000000009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14.12</v>
      </c>
      <c r="J74">
        <f>BYPL_EOD!AC74+BYPL_EOD!AD74</f>
        <v>5</v>
      </c>
      <c r="K74">
        <f>MES_EOD!AC74+MES_EOD!AD74</f>
        <v>0</v>
      </c>
      <c r="L74">
        <f>NDMC_EOD!AC74+NDMC_EOD!AD74</f>
        <v>1.73</v>
      </c>
      <c r="M74">
        <f>TPDDL_EOD!AC74+TPDDL_EOD!AD74</f>
        <v>10</v>
      </c>
      <c r="N74">
        <f t="shared" si="6"/>
        <v>30.849999999999998</v>
      </c>
      <c r="O74" s="154">
        <f t="shared" si="7"/>
        <v>5.7500000000000036</v>
      </c>
      <c r="P74">
        <v>16.751766612641816</v>
      </c>
      <c r="Q74">
        <v>5.9319286871961108</v>
      </c>
      <c r="R74">
        <v>0</v>
      </c>
      <c r="S74">
        <v>2.0524473257698546</v>
      </c>
      <c r="T74">
        <v>11.863857374392222</v>
      </c>
      <c r="U74" s="156">
        <f t="shared" si="8"/>
        <v>36.600000000000009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14.12</v>
      </c>
      <c r="J75">
        <f>BYPL_EOD!AC75+BYPL_EOD!AD75</f>
        <v>5</v>
      </c>
      <c r="K75">
        <f>MES_EOD!AC75+MES_EOD!AD75</f>
        <v>0</v>
      </c>
      <c r="L75">
        <f>NDMC_EOD!AC75+NDMC_EOD!AD75</f>
        <v>1.73</v>
      </c>
      <c r="M75">
        <f>TPDDL_EOD!AC75+TPDDL_EOD!AD75</f>
        <v>10</v>
      </c>
      <c r="N75">
        <f t="shared" si="6"/>
        <v>30.849999999999998</v>
      </c>
      <c r="O75" s="154">
        <f t="shared" si="7"/>
        <v>5.7500000000000036</v>
      </c>
      <c r="P75">
        <v>16.751766612641816</v>
      </c>
      <c r="Q75">
        <v>5.9319286871961108</v>
      </c>
      <c r="R75">
        <v>0</v>
      </c>
      <c r="S75">
        <v>2.0524473257698546</v>
      </c>
      <c r="T75">
        <v>11.863857374392222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14.12</v>
      </c>
      <c r="J76">
        <f>BYPL_EOD!AC76+BYPL_EOD!AD76</f>
        <v>5</v>
      </c>
      <c r="K76">
        <f>MES_EOD!AC76+MES_EOD!AD76</f>
        <v>0</v>
      </c>
      <c r="L76">
        <f>NDMC_EOD!AC76+NDMC_EOD!AD76</f>
        <v>1.73</v>
      </c>
      <c r="M76">
        <f>TPDDL_EOD!AC76+TPDDL_EOD!AD76</f>
        <v>10</v>
      </c>
      <c r="N76">
        <f t="shared" si="6"/>
        <v>30.849999999999998</v>
      </c>
      <c r="O76" s="154">
        <f t="shared" si="7"/>
        <v>5.7500000000000036</v>
      </c>
      <c r="P76">
        <v>16.751766612641816</v>
      </c>
      <c r="Q76">
        <v>5.9319286871961108</v>
      </c>
      <c r="R76">
        <v>0</v>
      </c>
      <c r="S76">
        <v>2.0524473257698546</v>
      </c>
      <c r="T76">
        <v>11.863857374392222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14.12</v>
      </c>
      <c r="J77">
        <f>BYPL_EOD!AC77+BYPL_EOD!AD77</f>
        <v>5</v>
      </c>
      <c r="K77">
        <f>MES_EOD!AC77+MES_EOD!AD77</f>
        <v>0</v>
      </c>
      <c r="L77">
        <f>NDMC_EOD!AC77+NDMC_EOD!AD77</f>
        <v>1.73</v>
      </c>
      <c r="M77">
        <f>TPDDL_EOD!AC77+TPDDL_EOD!AD77</f>
        <v>10</v>
      </c>
      <c r="N77">
        <f t="shared" si="6"/>
        <v>30.849999999999998</v>
      </c>
      <c r="O77" s="154">
        <f t="shared" si="7"/>
        <v>5.7500000000000036</v>
      </c>
      <c r="P77">
        <v>16.751766612641816</v>
      </c>
      <c r="Q77">
        <v>5.9319286871961108</v>
      </c>
      <c r="R77">
        <v>0</v>
      </c>
      <c r="S77">
        <v>2.0524473257698546</v>
      </c>
      <c r="T77">
        <v>11.863857374392222</v>
      </c>
      <c r="U77" s="156">
        <f t="shared" si="8"/>
        <v>36.600000000000009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14.12</v>
      </c>
      <c r="J78">
        <f>BYPL_EOD!AC78+BYPL_EOD!AD78</f>
        <v>5</v>
      </c>
      <c r="K78">
        <f>MES_EOD!AC78+MES_EOD!AD78</f>
        <v>0</v>
      </c>
      <c r="L78">
        <f>NDMC_EOD!AC78+NDMC_EOD!AD78</f>
        <v>1.73</v>
      </c>
      <c r="M78">
        <f>TPDDL_EOD!AC78+TPDDL_EOD!AD78</f>
        <v>10</v>
      </c>
      <c r="N78">
        <f t="shared" si="6"/>
        <v>30.849999999999998</v>
      </c>
      <c r="O78" s="154">
        <f t="shared" si="7"/>
        <v>5.7500000000000036</v>
      </c>
      <c r="P78">
        <v>16.751766612641816</v>
      </c>
      <c r="Q78">
        <v>5.9319286871961108</v>
      </c>
      <c r="R78">
        <v>0</v>
      </c>
      <c r="S78">
        <v>2.0524473257698546</v>
      </c>
      <c r="T78">
        <v>11.863857374392222</v>
      </c>
      <c r="U78" s="156">
        <f t="shared" si="8"/>
        <v>36.600000000000009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14.12</v>
      </c>
      <c r="J79">
        <f>BYPL_EOD!AC79+BYPL_EOD!AD79</f>
        <v>5</v>
      </c>
      <c r="K79">
        <f>MES_EOD!AC79+MES_EOD!AD79</f>
        <v>0</v>
      </c>
      <c r="L79">
        <f>NDMC_EOD!AC79+NDMC_EOD!AD79</f>
        <v>1.78</v>
      </c>
      <c r="M79">
        <f>TPDDL_EOD!AC79+TPDDL_EOD!AD79</f>
        <v>10</v>
      </c>
      <c r="N79">
        <f t="shared" si="6"/>
        <v>30.9</v>
      </c>
      <c r="O79" s="154">
        <f t="shared" si="7"/>
        <v>5.7000000000000028</v>
      </c>
      <c r="P79">
        <v>16.724660194174756</v>
      </c>
      <c r="Q79">
        <v>5.9223300970873787</v>
      </c>
      <c r="R79">
        <v>0</v>
      </c>
      <c r="S79">
        <v>2.1083495145631068</v>
      </c>
      <c r="T79">
        <v>11.844660194174757</v>
      </c>
      <c r="U79" s="156">
        <f t="shared" si="8"/>
        <v>36.599999999999994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14.12</v>
      </c>
      <c r="J80">
        <f>BYPL_EOD!AC80+BYPL_EOD!AD80</f>
        <v>5</v>
      </c>
      <c r="K80">
        <f>MES_EOD!AC80+MES_EOD!AD80</f>
        <v>0</v>
      </c>
      <c r="L80">
        <f>NDMC_EOD!AC80+NDMC_EOD!AD80</f>
        <v>1.78</v>
      </c>
      <c r="M80">
        <f>TPDDL_EOD!AC80+TPDDL_EOD!AD80</f>
        <v>10</v>
      </c>
      <c r="N80">
        <f t="shared" si="6"/>
        <v>30.9</v>
      </c>
      <c r="O80" s="154">
        <f t="shared" si="7"/>
        <v>5.7000000000000028</v>
      </c>
      <c r="P80">
        <v>16.724660194174756</v>
      </c>
      <c r="Q80">
        <v>5.9223300970873787</v>
      </c>
      <c r="R80">
        <v>0</v>
      </c>
      <c r="S80">
        <v>2.1083495145631068</v>
      </c>
      <c r="T80">
        <v>11.844660194174757</v>
      </c>
      <c r="U80" s="156">
        <f t="shared" si="8"/>
        <v>36.599999999999994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14.12</v>
      </c>
      <c r="J81">
        <f>BYPL_EOD!AC81+BYPL_EOD!AD81</f>
        <v>5</v>
      </c>
      <c r="K81">
        <f>MES_EOD!AC81+MES_EOD!AD81</f>
        <v>0</v>
      </c>
      <c r="L81">
        <f>NDMC_EOD!AC81+NDMC_EOD!AD81</f>
        <v>1.78</v>
      </c>
      <c r="M81">
        <f>TPDDL_EOD!AC81+TPDDL_EOD!AD81</f>
        <v>10</v>
      </c>
      <c r="N81">
        <f t="shared" si="6"/>
        <v>30.9</v>
      </c>
      <c r="O81" s="154">
        <f t="shared" si="7"/>
        <v>5.7000000000000028</v>
      </c>
      <c r="P81">
        <v>16.724660194174756</v>
      </c>
      <c r="Q81">
        <v>5.9223300970873787</v>
      </c>
      <c r="R81">
        <v>0</v>
      </c>
      <c r="S81">
        <v>2.1083495145631068</v>
      </c>
      <c r="T81">
        <v>11.844660194174757</v>
      </c>
      <c r="U81" s="156">
        <f t="shared" si="8"/>
        <v>36.599999999999994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14.12</v>
      </c>
      <c r="J82">
        <f>BYPL_EOD!AC82+BYPL_EOD!AD82</f>
        <v>5</v>
      </c>
      <c r="K82">
        <f>MES_EOD!AC82+MES_EOD!AD82</f>
        <v>0</v>
      </c>
      <c r="L82">
        <f>NDMC_EOD!AC82+NDMC_EOD!AD82</f>
        <v>1.78</v>
      </c>
      <c r="M82">
        <f>TPDDL_EOD!AC82+TPDDL_EOD!AD82</f>
        <v>10</v>
      </c>
      <c r="N82">
        <f t="shared" si="6"/>
        <v>30.9</v>
      </c>
      <c r="O82" s="154">
        <f t="shared" si="7"/>
        <v>5.7000000000000028</v>
      </c>
      <c r="P82">
        <v>16.724660194174756</v>
      </c>
      <c r="Q82">
        <v>5.9223300970873787</v>
      </c>
      <c r="R82">
        <v>0</v>
      </c>
      <c r="S82">
        <v>2.1083495145631068</v>
      </c>
      <c r="T82">
        <v>11.844660194174757</v>
      </c>
      <c r="U82" s="156">
        <f t="shared" si="8"/>
        <v>36.599999999999994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14.12</v>
      </c>
      <c r="J83">
        <f>BYPL_EOD!AC83+BYPL_EOD!AD83</f>
        <v>5</v>
      </c>
      <c r="K83">
        <f>MES_EOD!AC83+MES_EOD!AD83</f>
        <v>0</v>
      </c>
      <c r="L83">
        <f>NDMC_EOD!AC83+NDMC_EOD!AD83</f>
        <v>1.83</v>
      </c>
      <c r="M83">
        <f>TPDDL_EOD!AC83+TPDDL_EOD!AD83</f>
        <v>10</v>
      </c>
      <c r="N83">
        <f t="shared" si="6"/>
        <v>30.949999999999996</v>
      </c>
      <c r="O83" s="154">
        <f t="shared" si="7"/>
        <v>5.6500000000000057</v>
      </c>
      <c r="P83">
        <v>16.697641357027464</v>
      </c>
      <c r="Q83">
        <v>5.9127625201938621</v>
      </c>
      <c r="R83">
        <v>0</v>
      </c>
      <c r="S83">
        <v>2.1640710823909535</v>
      </c>
      <c r="T83">
        <v>11.825525040387724</v>
      </c>
      <c r="U83" s="156">
        <f t="shared" si="8"/>
        <v>36.600000000000009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14.12</v>
      </c>
      <c r="J84">
        <f>BYPL_EOD!AC84+BYPL_EOD!AD84</f>
        <v>5</v>
      </c>
      <c r="K84">
        <f>MES_EOD!AC84+MES_EOD!AD84</f>
        <v>0</v>
      </c>
      <c r="L84">
        <f>NDMC_EOD!AC84+NDMC_EOD!AD84</f>
        <v>1.83</v>
      </c>
      <c r="M84">
        <f>TPDDL_EOD!AC84+TPDDL_EOD!AD84</f>
        <v>10</v>
      </c>
      <c r="N84">
        <f t="shared" si="6"/>
        <v>30.949999999999996</v>
      </c>
      <c r="O84" s="154">
        <f t="shared" si="7"/>
        <v>5.6500000000000057</v>
      </c>
      <c r="P84">
        <v>16.697641357027464</v>
      </c>
      <c r="Q84">
        <v>5.9127625201938621</v>
      </c>
      <c r="R84">
        <v>0</v>
      </c>
      <c r="S84">
        <v>2.1640710823909535</v>
      </c>
      <c r="T84">
        <v>11.825525040387724</v>
      </c>
      <c r="U84" s="156">
        <f t="shared" si="8"/>
        <v>36.600000000000009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14.12</v>
      </c>
      <c r="J85">
        <f>BYPL_EOD!AC85+BYPL_EOD!AD85</f>
        <v>5</v>
      </c>
      <c r="K85">
        <f>MES_EOD!AC85+MES_EOD!AD85</f>
        <v>0</v>
      </c>
      <c r="L85">
        <f>NDMC_EOD!AC85+NDMC_EOD!AD85</f>
        <v>1.83</v>
      </c>
      <c r="M85">
        <f>TPDDL_EOD!AC85+TPDDL_EOD!AD85</f>
        <v>10</v>
      </c>
      <c r="N85">
        <f t="shared" si="6"/>
        <v>30.949999999999996</v>
      </c>
      <c r="O85" s="154">
        <f t="shared" si="7"/>
        <v>5.6500000000000057</v>
      </c>
      <c r="P85">
        <v>16.697641357027464</v>
      </c>
      <c r="Q85">
        <v>5.9127625201938621</v>
      </c>
      <c r="R85">
        <v>0</v>
      </c>
      <c r="S85">
        <v>2.1640710823909535</v>
      </c>
      <c r="T85">
        <v>11.825525040387724</v>
      </c>
      <c r="U85" s="156">
        <f t="shared" si="8"/>
        <v>36.600000000000009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14.12</v>
      </c>
      <c r="J86">
        <f>BYPL_EOD!AC86+BYPL_EOD!AD86</f>
        <v>5</v>
      </c>
      <c r="K86">
        <f>MES_EOD!AC86+MES_EOD!AD86</f>
        <v>0</v>
      </c>
      <c r="L86">
        <f>NDMC_EOD!AC86+NDMC_EOD!AD86</f>
        <v>1.83</v>
      </c>
      <c r="M86">
        <f>TPDDL_EOD!AC86+TPDDL_EOD!AD86</f>
        <v>10</v>
      </c>
      <c r="N86">
        <f t="shared" si="6"/>
        <v>30.949999999999996</v>
      </c>
      <c r="O86" s="154">
        <f t="shared" si="7"/>
        <v>5.6500000000000057</v>
      </c>
      <c r="P86">
        <v>16.697641357027464</v>
      </c>
      <c r="Q86">
        <v>5.9127625201938621</v>
      </c>
      <c r="R86">
        <v>0</v>
      </c>
      <c r="S86">
        <v>2.1640710823909535</v>
      </c>
      <c r="T86">
        <v>11.825525040387724</v>
      </c>
      <c r="U86" s="156">
        <f t="shared" si="8"/>
        <v>36.600000000000009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14.12</v>
      </c>
      <c r="J87">
        <f>BYPL_EOD!AC87+BYPL_EOD!AD87</f>
        <v>5</v>
      </c>
      <c r="K87">
        <f>MES_EOD!AC87+MES_EOD!AD87</f>
        <v>0</v>
      </c>
      <c r="L87">
        <f>NDMC_EOD!AC87+NDMC_EOD!AD87</f>
        <v>1.83</v>
      </c>
      <c r="M87">
        <f>TPDDL_EOD!AC87+TPDDL_EOD!AD87</f>
        <v>10</v>
      </c>
      <c r="N87">
        <f t="shared" si="6"/>
        <v>30.949999999999996</v>
      </c>
      <c r="O87" s="154">
        <f t="shared" si="7"/>
        <v>5.6500000000000057</v>
      </c>
      <c r="P87">
        <v>16.697641357027464</v>
      </c>
      <c r="Q87">
        <v>5.9127625201938621</v>
      </c>
      <c r="R87">
        <v>0</v>
      </c>
      <c r="S87">
        <v>2.1640710823909535</v>
      </c>
      <c r="T87">
        <v>11.825525040387724</v>
      </c>
      <c r="U87" s="156">
        <f t="shared" si="8"/>
        <v>36.600000000000009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14.12</v>
      </c>
      <c r="J88">
        <f>BYPL_EOD!AC88+BYPL_EOD!AD88</f>
        <v>5</v>
      </c>
      <c r="K88">
        <f>MES_EOD!AC88+MES_EOD!AD88</f>
        <v>0</v>
      </c>
      <c r="L88">
        <f>NDMC_EOD!AC88+NDMC_EOD!AD88</f>
        <v>1.83</v>
      </c>
      <c r="M88">
        <f>TPDDL_EOD!AC88+TPDDL_EOD!AD88</f>
        <v>10</v>
      </c>
      <c r="N88">
        <f t="shared" si="6"/>
        <v>30.949999999999996</v>
      </c>
      <c r="O88" s="154">
        <f t="shared" si="7"/>
        <v>5.6500000000000057</v>
      </c>
      <c r="P88">
        <v>16.697641357027464</v>
      </c>
      <c r="Q88">
        <v>5.9127625201938621</v>
      </c>
      <c r="R88">
        <v>0</v>
      </c>
      <c r="S88">
        <v>2.1640710823909535</v>
      </c>
      <c r="T88">
        <v>11.825525040387724</v>
      </c>
      <c r="U88" s="156">
        <f t="shared" si="8"/>
        <v>36.600000000000009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14.12</v>
      </c>
      <c r="J89">
        <f>BYPL_EOD!AC89+BYPL_EOD!AD89</f>
        <v>5</v>
      </c>
      <c r="K89">
        <f>MES_EOD!AC89+MES_EOD!AD89</f>
        <v>0</v>
      </c>
      <c r="L89">
        <f>NDMC_EOD!AC89+NDMC_EOD!AD89</f>
        <v>1.83</v>
      </c>
      <c r="M89">
        <f>TPDDL_EOD!AC89+TPDDL_EOD!AD89</f>
        <v>10</v>
      </c>
      <c r="N89">
        <f t="shared" si="6"/>
        <v>30.949999999999996</v>
      </c>
      <c r="O89" s="154">
        <f t="shared" si="7"/>
        <v>5.6500000000000057</v>
      </c>
      <c r="P89">
        <v>16.697641357027464</v>
      </c>
      <c r="Q89">
        <v>5.9127625201938621</v>
      </c>
      <c r="R89">
        <v>0</v>
      </c>
      <c r="S89">
        <v>2.1640710823909535</v>
      </c>
      <c r="T89">
        <v>11.825525040387724</v>
      </c>
      <c r="U89" s="156">
        <f t="shared" si="8"/>
        <v>36.600000000000009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14.12</v>
      </c>
      <c r="J90">
        <f>BYPL_EOD!AC90+BYPL_EOD!AD90</f>
        <v>5</v>
      </c>
      <c r="K90">
        <f>MES_EOD!AC90+MES_EOD!AD90</f>
        <v>0</v>
      </c>
      <c r="L90">
        <f>NDMC_EOD!AC90+NDMC_EOD!AD90</f>
        <v>1.83</v>
      </c>
      <c r="M90">
        <f>TPDDL_EOD!AC90+TPDDL_EOD!AD90</f>
        <v>10</v>
      </c>
      <c r="N90">
        <f t="shared" si="6"/>
        <v>30.949999999999996</v>
      </c>
      <c r="O90" s="154">
        <f t="shared" si="7"/>
        <v>5.6500000000000057</v>
      </c>
      <c r="P90">
        <v>16.697641357027464</v>
      </c>
      <c r="Q90">
        <v>5.9127625201938621</v>
      </c>
      <c r="R90">
        <v>0</v>
      </c>
      <c r="S90">
        <v>2.1640710823909535</v>
      </c>
      <c r="T90">
        <v>11.825525040387724</v>
      </c>
      <c r="U90" s="156">
        <f t="shared" si="8"/>
        <v>36.600000000000009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14.12</v>
      </c>
      <c r="J91">
        <f>BYPL_EOD!AC91+BYPL_EOD!AD91</f>
        <v>5</v>
      </c>
      <c r="K91">
        <f>MES_EOD!AC91+MES_EOD!AD91</f>
        <v>0</v>
      </c>
      <c r="L91">
        <f>NDMC_EOD!AC91+NDMC_EOD!AD91</f>
        <v>1.83</v>
      </c>
      <c r="M91">
        <f>TPDDL_EOD!AC91+TPDDL_EOD!AD91</f>
        <v>10</v>
      </c>
      <c r="N91">
        <f t="shared" si="6"/>
        <v>30.949999999999996</v>
      </c>
      <c r="O91" s="154">
        <f t="shared" si="7"/>
        <v>5.6500000000000057</v>
      </c>
      <c r="P91">
        <v>16.697641357027464</v>
      </c>
      <c r="Q91">
        <v>5.9127625201938621</v>
      </c>
      <c r="R91">
        <v>0</v>
      </c>
      <c r="S91">
        <v>2.1640710823909535</v>
      </c>
      <c r="T91">
        <v>11.825525040387724</v>
      </c>
      <c r="U91" s="156">
        <f t="shared" si="8"/>
        <v>36.600000000000009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14.12</v>
      </c>
      <c r="J92">
        <f>BYPL_EOD!AC92+BYPL_EOD!AD92</f>
        <v>5</v>
      </c>
      <c r="K92">
        <f>MES_EOD!AC92+MES_EOD!AD92</f>
        <v>0</v>
      </c>
      <c r="L92">
        <f>NDMC_EOD!AC92+NDMC_EOD!AD92</f>
        <v>1.88</v>
      </c>
      <c r="M92">
        <f>TPDDL_EOD!AC92+TPDDL_EOD!AD92</f>
        <v>10</v>
      </c>
      <c r="N92">
        <f t="shared" si="6"/>
        <v>30.999999999999996</v>
      </c>
      <c r="O92" s="154">
        <f t="shared" si="7"/>
        <v>5.600000000000005</v>
      </c>
      <c r="P92">
        <v>16.670709677419357</v>
      </c>
      <c r="Q92">
        <v>5.9032258064516139</v>
      </c>
      <c r="R92">
        <v>0</v>
      </c>
      <c r="S92">
        <v>2.2196129032258067</v>
      </c>
      <c r="T92">
        <v>11.806451612903228</v>
      </c>
      <c r="U92" s="156">
        <f t="shared" si="8"/>
        <v>36.600000000000009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14.12</v>
      </c>
      <c r="J93">
        <f>BYPL_EOD!AC93+BYPL_EOD!AD93</f>
        <v>5</v>
      </c>
      <c r="K93">
        <f>MES_EOD!AC93+MES_EOD!AD93</f>
        <v>0</v>
      </c>
      <c r="L93">
        <f>NDMC_EOD!AC93+NDMC_EOD!AD93</f>
        <v>1.88</v>
      </c>
      <c r="M93">
        <f>TPDDL_EOD!AC93+TPDDL_EOD!AD93</f>
        <v>10</v>
      </c>
      <c r="N93">
        <f t="shared" si="6"/>
        <v>30.999999999999996</v>
      </c>
      <c r="O93" s="154">
        <f t="shared" si="7"/>
        <v>5.600000000000005</v>
      </c>
      <c r="P93">
        <v>16.670709677419357</v>
      </c>
      <c r="Q93">
        <v>5.9032258064516139</v>
      </c>
      <c r="R93">
        <v>0</v>
      </c>
      <c r="S93">
        <v>2.2196129032258067</v>
      </c>
      <c r="T93">
        <v>11.806451612903228</v>
      </c>
      <c r="U93" s="156">
        <f t="shared" si="8"/>
        <v>36.600000000000009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14.12</v>
      </c>
      <c r="J94">
        <f>BYPL_EOD!AC94+BYPL_EOD!AD94</f>
        <v>5</v>
      </c>
      <c r="K94">
        <f>MES_EOD!AC94+MES_EOD!AD94</f>
        <v>0</v>
      </c>
      <c r="L94">
        <f>NDMC_EOD!AC94+NDMC_EOD!AD94</f>
        <v>1.88</v>
      </c>
      <c r="M94">
        <f>TPDDL_EOD!AC94+TPDDL_EOD!AD94</f>
        <v>10</v>
      </c>
      <c r="N94">
        <f t="shared" si="6"/>
        <v>30.999999999999996</v>
      </c>
      <c r="O94" s="154">
        <f t="shared" si="7"/>
        <v>5.600000000000005</v>
      </c>
      <c r="P94">
        <v>16.670709677419357</v>
      </c>
      <c r="Q94">
        <v>5.9032258064516139</v>
      </c>
      <c r="R94">
        <v>0</v>
      </c>
      <c r="S94">
        <v>2.2196129032258067</v>
      </c>
      <c r="T94">
        <v>11.806451612903228</v>
      </c>
      <c r="U94" s="156">
        <f t="shared" si="8"/>
        <v>36.600000000000009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14.12</v>
      </c>
      <c r="J95">
        <f>BYPL_EOD!AC95+BYPL_EOD!AD95</f>
        <v>5</v>
      </c>
      <c r="K95">
        <f>MES_EOD!AC95+MES_EOD!AD95</f>
        <v>0</v>
      </c>
      <c r="L95">
        <f>NDMC_EOD!AC95+NDMC_EOD!AD95</f>
        <v>1.88</v>
      </c>
      <c r="M95">
        <f>TPDDL_EOD!AC95+TPDDL_EOD!AD95</f>
        <v>10</v>
      </c>
      <c r="N95">
        <f t="shared" si="6"/>
        <v>30.999999999999996</v>
      </c>
      <c r="O95" s="154">
        <f t="shared" si="7"/>
        <v>4.600000000000005</v>
      </c>
      <c r="P95">
        <v>16.215225806451613</v>
      </c>
      <c r="Q95">
        <v>5.7419354838709689</v>
      </c>
      <c r="R95">
        <v>0</v>
      </c>
      <c r="S95">
        <v>2.1589677419354842</v>
      </c>
      <c r="T95">
        <v>11.483870967741938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14.12</v>
      </c>
      <c r="J96">
        <f>BYPL_EOD!AC96+BYPL_EOD!AD96</f>
        <v>5</v>
      </c>
      <c r="K96">
        <f>MES_EOD!AC96+MES_EOD!AD96</f>
        <v>0</v>
      </c>
      <c r="L96">
        <f>NDMC_EOD!AC96+NDMC_EOD!AD96</f>
        <v>1.88</v>
      </c>
      <c r="M96">
        <f>TPDDL_EOD!AC96+TPDDL_EOD!AD96</f>
        <v>10</v>
      </c>
      <c r="N96">
        <f t="shared" si="6"/>
        <v>30.999999999999996</v>
      </c>
      <c r="O96" s="154">
        <f t="shared" si="7"/>
        <v>4.600000000000005</v>
      </c>
      <c r="P96">
        <v>16.215225806451613</v>
      </c>
      <c r="Q96">
        <v>5.7419354838709689</v>
      </c>
      <c r="R96">
        <v>0</v>
      </c>
      <c r="S96">
        <v>2.1589677419354842</v>
      </c>
      <c r="T96">
        <v>11.483870967741938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14.12</v>
      </c>
      <c r="J97">
        <f>BYPL_EOD!AC97+BYPL_EOD!AD97</f>
        <v>5</v>
      </c>
      <c r="K97">
        <f>MES_EOD!AC97+MES_EOD!AD97</f>
        <v>0</v>
      </c>
      <c r="L97">
        <f>NDMC_EOD!AC97+NDMC_EOD!AD97</f>
        <v>1.88</v>
      </c>
      <c r="M97">
        <f>TPDDL_EOD!AC97+TPDDL_EOD!AD97</f>
        <v>10</v>
      </c>
      <c r="N97">
        <f t="shared" si="6"/>
        <v>30.999999999999996</v>
      </c>
      <c r="O97" s="154">
        <f t="shared" si="7"/>
        <v>4.600000000000005</v>
      </c>
      <c r="P97">
        <v>16.215225806451613</v>
      </c>
      <c r="Q97">
        <v>5.7419354838709689</v>
      </c>
      <c r="R97">
        <v>0</v>
      </c>
      <c r="S97">
        <v>2.1589677419354842</v>
      </c>
      <c r="T97">
        <v>11.483870967741938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14.12</v>
      </c>
      <c r="J98">
        <f>BYPL_EOD!AC98+BYPL_EOD!AD98</f>
        <v>5</v>
      </c>
      <c r="K98">
        <f>MES_EOD!AC98+MES_EOD!AD98</f>
        <v>0</v>
      </c>
      <c r="L98">
        <f>NDMC_EOD!AC98+NDMC_EOD!AD98</f>
        <v>1.88</v>
      </c>
      <c r="M98">
        <f>TPDDL_EOD!AC98+TPDDL_EOD!AD98</f>
        <v>10</v>
      </c>
      <c r="N98">
        <f t="shared" si="6"/>
        <v>30.999999999999996</v>
      </c>
      <c r="O98" s="154">
        <f t="shared" si="7"/>
        <v>4.600000000000005</v>
      </c>
      <c r="P98">
        <v>16.215225806451613</v>
      </c>
      <c r="Q98">
        <v>5.7419354838709689</v>
      </c>
      <c r="R98">
        <v>0</v>
      </c>
      <c r="S98">
        <v>2.1589677419354842</v>
      </c>
      <c r="T98">
        <v>11.483870967741938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0.86364999999999859</v>
      </c>
      <c r="E99" s="156">
        <f t="shared" si="12"/>
        <v>0</v>
      </c>
      <c r="F99" s="156">
        <f t="shared" si="12"/>
        <v>2.016</v>
      </c>
      <c r="G99" s="156">
        <f t="shared" si="12"/>
        <v>0.86364999999999859</v>
      </c>
      <c r="H99" s="156"/>
      <c r="I99" s="156">
        <f t="shared" si="12"/>
        <v>0.33857249999999939</v>
      </c>
      <c r="J99" s="156">
        <f t="shared" si="12"/>
        <v>0.12528500000000001</v>
      </c>
      <c r="K99" s="156">
        <f t="shared" si="12"/>
        <v>0</v>
      </c>
      <c r="L99" s="156">
        <f t="shared" si="12"/>
        <v>4.3132500000000011E-2</v>
      </c>
      <c r="M99" s="156">
        <f t="shared" si="12"/>
        <v>0.23977749999999998</v>
      </c>
      <c r="N99" s="156">
        <f t="shared" si="12"/>
        <v>0.74676749999999947</v>
      </c>
      <c r="O99" s="156">
        <f t="shared" si="12"/>
        <v>0.11688250000000006</v>
      </c>
      <c r="P99" s="156">
        <f t="shared" si="12"/>
        <v>0.3917836260078385</v>
      </c>
      <c r="Q99" s="156">
        <f t="shared" si="12"/>
        <v>0.14450495554496137</v>
      </c>
      <c r="R99" s="156">
        <f t="shared" si="12"/>
        <v>0</v>
      </c>
      <c r="S99" s="156">
        <f t="shared" si="12"/>
        <v>4.9899255988386383E-2</v>
      </c>
      <c r="T99" s="156">
        <f t="shared" si="12"/>
        <v>0.27746216245881328</v>
      </c>
      <c r="U99" s="156">
        <f t="shared" si="12"/>
        <v>0.86364999999999859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9.0000000000000011E-2</v>
      </c>
      <c r="E3">
        <f>BAWANA!AM3</f>
        <v>0</v>
      </c>
      <c r="F3">
        <f>(B3+C3)*0.8</f>
        <v>256</v>
      </c>
      <c r="G3">
        <f>(D3+E3)</f>
        <v>9.0000000000000011E-2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0</v>
      </c>
      <c r="P3">
        <v>4.0000000000000008E-2</v>
      </c>
      <c r="Q3">
        <v>2.0000000000000004E-2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9.0000000000000011E-2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9.0000000000000011E-2</v>
      </c>
      <c r="E4">
        <f>BAWANA!AM4</f>
        <v>0</v>
      </c>
      <c r="F4">
        <f t="shared" ref="F4:F67" si="4">(B4+C4)*0.8</f>
        <v>256</v>
      </c>
      <c r="G4">
        <f t="shared" ref="G4:G67" si="5">(D4+E4)</f>
        <v>9.0000000000000011E-2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0</v>
      </c>
      <c r="P4">
        <v>4.0000000000000008E-2</v>
      </c>
      <c r="Q4">
        <v>2.0000000000000004E-2</v>
      </c>
      <c r="R4">
        <v>0</v>
      </c>
      <c r="S4">
        <v>1.0000000000000002E-2</v>
      </c>
      <c r="T4">
        <v>2.0000000000000004E-2</v>
      </c>
      <c r="U4" s="156">
        <f t="shared" si="2"/>
        <v>9.0000000000000011E-2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9.0000000000000011E-2</v>
      </c>
      <c r="E5">
        <f>BAWANA!AM5</f>
        <v>0</v>
      </c>
      <c r="F5">
        <f t="shared" si="4"/>
        <v>256</v>
      </c>
      <c r="G5">
        <f t="shared" si="5"/>
        <v>9.0000000000000011E-2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0</v>
      </c>
      <c r="P5">
        <v>4.0000000000000008E-2</v>
      </c>
      <c r="Q5">
        <v>2.0000000000000004E-2</v>
      </c>
      <c r="R5">
        <v>0</v>
      </c>
      <c r="S5">
        <v>1.0000000000000002E-2</v>
      </c>
      <c r="T5">
        <v>2.0000000000000004E-2</v>
      </c>
      <c r="U5" s="156">
        <f t="shared" si="2"/>
        <v>9.0000000000000011E-2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9.0000000000000011E-2</v>
      </c>
      <c r="E6">
        <f>BAWANA!AM6</f>
        <v>0</v>
      </c>
      <c r="F6">
        <f t="shared" si="4"/>
        <v>256</v>
      </c>
      <c r="G6">
        <f t="shared" si="5"/>
        <v>9.0000000000000011E-2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0</v>
      </c>
      <c r="P6">
        <v>4.0000000000000008E-2</v>
      </c>
      <c r="Q6">
        <v>2.0000000000000004E-2</v>
      </c>
      <c r="R6">
        <v>0</v>
      </c>
      <c r="S6">
        <v>1.0000000000000002E-2</v>
      </c>
      <c r="T6">
        <v>2.0000000000000004E-2</v>
      </c>
      <c r="U6" s="156">
        <f t="shared" si="2"/>
        <v>9.0000000000000011E-2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9.0000000000000011E-2</v>
      </c>
      <c r="E7">
        <f>BAWANA!AM7</f>
        <v>0</v>
      </c>
      <c r="F7">
        <f t="shared" si="4"/>
        <v>256</v>
      </c>
      <c r="G7">
        <f t="shared" si="5"/>
        <v>9.0000000000000011E-2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0</v>
      </c>
      <c r="P7">
        <v>4.0000000000000008E-2</v>
      </c>
      <c r="Q7">
        <v>2.0000000000000004E-2</v>
      </c>
      <c r="R7">
        <v>0</v>
      </c>
      <c r="S7">
        <v>1.0000000000000002E-2</v>
      </c>
      <c r="T7">
        <v>2.0000000000000004E-2</v>
      </c>
      <c r="U7" s="156">
        <f t="shared" si="2"/>
        <v>9.0000000000000011E-2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9.0000000000000011E-2</v>
      </c>
      <c r="E8">
        <f>BAWANA!AM8</f>
        <v>0</v>
      </c>
      <c r="F8">
        <f t="shared" si="4"/>
        <v>256</v>
      </c>
      <c r="G8">
        <f t="shared" si="5"/>
        <v>9.0000000000000011E-2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0</v>
      </c>
      <c r="P8">
        <v>4.0000000000000008E-2</v>
      </c>
      <c r="Q8">
        <v>2.0000000000000004E-2</v>
      </c>
      <c r="R8">
        <v>0</v>
      </c>
      <c r="S8">
        <v>1.0000000000000002E-2</v>
      </c>
      <c r="T8">
        <v>2.0000000000000004E-2</v>
      </c>
      <c r="U8" s="156">
        <f t="shared" si="2"/>
        <v>9.0000000000000011E-2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9.0000000000000011E-2</v>
      </c>
      <c r="E9">
        <f>BAWANA!AM9</f>
        <v>0</v>
      </c>
      <c r="F9">
        <f t="shared" si="4"/>
        <v>256</v>
      </c>
      <c r="G9">
        <f t="shared" si="5"/>
        <v>9.0000000000000011E-2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0</v>
      </c>
      <c r="P9">
        <v>4.0000000000000008E-2</v>
      </c>
      <c r="Q9">
        <v>2.0000000000000004E-2</v>
      </c>
      <c r="R9">
        <v>0</v>
      </c>
      <c r="S9">
        <v>1.0000000000000002E-2</v>
      </c>
      <c r="T9">
        <v>2.0000000000000004E-2</v>
      </c>
      <c r="U9" s="156">
        <f t="shared" si="2"/>
        <v>9.0000000000000011E-2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9.0000000000000011E-2</v>
      </c>
      <c r="E10">
        <f>BAWANA!AM10</f>
        <v>0</v>
      </c>
      <c r="F10">
        <f t="shared" si="4"/>
        <v>256</v>
      </c>
      <c r="G10">
        <f t="shared" si="5"/>
        <v>9.0000000000000011E-2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0</v>
      </c>
      <c r="P10">
        <v>4.0000000000000008E-2</v>
      </c>
      <c r="Q10">
        <v>2.0000000000000004E-2</v>
      </c>
      <c r="R10">
        <v>0</v>
      </c>
      <c r="S10">
        <v>1.0000000000000002E-2</v>
      </c>
      <c r="T10">
        <v>2.0000000000000004E-2</v>
      </c>
      <c r="U10" s="156">
        <f t="shared" si="2"/>
        <v>9.0000000000000011E-2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9.0000000000000011E-2</v>
      </c>
      <c r="E11">
        <f>BAWANA!AM11</f>
        <v>0</v>
      </c>
      <c r="F11">
        <f t="shared" si="4"/>
        <v>256</v>
      </c>
      <c r="G11">
        <f t="shared" si="5"/>
        <v>9.0000000000000011E-2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0</v>
      </c>
      <c r="P11">
        <v>4.0000000000000008E-2</v>
      </c>
      <c r="Q11">
        <v>2.0000000000000004E-2</v>
      </c>
      <c r="R11">
        <v>0</v>
      </c>
      <c r="S11">
        <v>1.0000000000000002E-2</v>
      </c>
      <c r="T11">
        <v>2.0000000000000004E-2</v>
      </c>
      <c r="U11" s="156">
        <f t="shared" si="2"/>
        <v>9.0000000000000011E-2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9.0000000000000011E-2</v>
      </c>
      <c r="E12">
        <f>BAWANA!AM12</f>
        <v>0</v>
      </c>
      <c r="F12">
        <f t="shared" si="4"/>
        <v>256</v>
      </c>
      <c r="G12">
        <f t="shared" si="5"/>
        <v>9.0000000000000011E-2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0</v>
      </c>
      <c r="P12">
        <v>4.0000000000000008E-2</v>
      </c>
      <c r="Q12">
        <v>2.0000000000000004E-2</v>
      </c>
      <c r="R12">
        <v>0</v>
      </c>
      <c r="S12">
        <v>1.0000000000000002E-2</v>
      </c>
      <c r="T12">
        <v>2.0000000000000004E-2</v>
      </c>
      <c r="U12" s="156">
        <f t="shared" si="2"/>
        <v>9.0000000000000011E-2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9.0000000000000011E-2</v>
      </c>
      <c r="E13">
        <f>BAWANA!AM13</f>
        <v>0</v>
      </c>
      <c r="F13">
        <f t="shared" si="4"/>
        <v>256</v>
      </c>
      <c r="G13">
        <f t="shared" si="5"/>
        <v>9.0000000000000011E-2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0</v>
      </c>
      <c r="P13">
        <v>4.0000000000000008E-2</v>
      </c>
      <c r="Q13">
        <v>2.0000000000000004E-2</v>
      </c>
      <c r="R13">
        <v>0</v>
      </c>
      <c r="S13">
        <v>1.0000000000000002E-2</v>
      </c>
      <c r="T13">
        <v>2.0000000000000004E-2</v>
      </c>
      <c r="U13" s="156">
        <f t="shared" si="2"/>
        <v>9.0000000000000011E-2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9.0000000000000011E-2</v>
      </c>
      <c r="E14">
        <f>BAWANA!AM14</f>
        <v>0</v>
      </c>
      <c r="F14">
        <f t="shared" si="4"/>
        <v>256</v>
      </c>
      <c r="G14">
        <f t="shared" si="5"/>
        <v>9.0000000000000011E-2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0</v>
      </c>
      <c r="P14">
        <v>4.0000000000000008E-2</v>
      </c>
      <c r="Q14">
        <v>2.0000000000000004E-2</v>
      </c>
      <c r="R14">
        <v>0</v>
      </c>
      <c r="S14">
        <v>1.0000000000000002E-2</v>
      </c>
      <c r="T14">
        <v>2.0000000000000004E-2</v>
      </c>
      <c r="U14" s="156">
        <f t="shared" si="2"/>
        <v>9.0000000000000011E-2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9.0000000000000011E-2</v>
      </c>
      <c r="E15">
        <f>BAWANA!AM15</f>
        <v>0</v>
      </c>
      <c r="F15">
        <f t="shared" si="4"/>
        <v>256</v>
      </c>
      <c r="G15">
        <f t="shared" si="5"/>
        <v>9.0000000000000011E-2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0</v>
      </c>
      <c r="P15">
        <v>4.0000000000000008E-2</v>
      </c>
      <c r="Q15">
        <v>2.0000000000000004E-2</v>
      </c>
      <c r="R15">
        <v>0</v>
      </c>
      <c r="S15">
        <v>1.0000000000000002E-2</v>
      </c>
      <c r="T15">
        <v>2.0000000000000004E-2</v>
      </c>
      <c r="U15" s="156">
        <f t="shared" si="2"/>
        <v>9.0000000000000011E-2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9.0000000000000011E-2</v>
      </c>
      <c r="E16">
        <f>BAWANA!AM16</f>
        <v>0</v>
      </c>
      <c r="F16">
        <f t="shared" si="4"/>
        <v>256</v>
      </c>
      <c r="G16">
        <f t="shared" si="5"/>
        <v>9.0000000000000011E-2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0</v>
      </c>
      <c r="P16">
        <v>4.0000000000000008E-2</v>
      </c>
      <c r="Q16">
        <v>2.0000000000000004E-2</v>
      </c>
      <c r="R16">
        <v>0</v>
      </c>
      <c r="S16">
        <v>1.0000000000000002E-2</v>
      </c>
      <c r="T16">
        <v>2.0000000000000004E-2</v>
      </c>
      <c r="U16" s="156">
        <f t="shared" si="2"/>
        <v>9.0000000000000011E-2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9.0000000000000011E-2</v>
      </c>
      <c r="E17">
        <f>BAWANA!AM17</f>
        <v>0</v>
      </c>
      <c r="F17">
        <f t="shared" si="4"/>
        <v>256</v>
      </c>
      <c r="G17">
        <f t="shared" si="5"/>
        <v>9.0000000000000011E-2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0</v>
      </c>
      <c r="P17">
        <v>4.0000000000000008E-2</v>
      </c>
      <c r="Q17">
        <v>2.0000000000000004E-2</v>
      </c>
      <c r="R17">
        <v>0</v>
      </c>
      <c r="S17">
        <v>1.0000000000000002E-2</v>
      </c>
      <c r="T17">
        <v>2.0000000000000004E-2</v>
      </c>
      <c r="U17" s="156">
        <f t="shared" si="2"/>
        <v>9.0000000000000011E-2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9.0000000000000011E-2</v>
      </c>
      <c r="E18">
        <f>BAWANA!AM18</f>
        <v>0</v>
      </c>
      <c r="F18">
        <f t="shared" si="4"/>
        <v>256</v>
      </c>
      <c r="G18">
        <f t="shared" si="5"/>
        <v>9.0000000000000011E-2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0</v>
      </c>
      <c r="P18">
        <v>4.0000000000000008E-2</v>
      </c>
      <c r="Q18">
        <v>2.0000000000000004E-2</v>
      </c>
      <c r="R18">
        <v>0</v>
      </c>
      <c r="S18">
        <v>1.0000000000000002E-2</v>
      </c>
      <c r="T18">
        <v>2.0000000000000004E-2</v>
      </c>
      <c r="U18" s="156">
        <f t="shared" si="2"/>
        <v>9.0000000000000011E-2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9.0000000000000011E-2</v>
      </c>
      <c r="E19">
        <f>BAWANA!AM19</f>
        <v>0</v>
      </c>
      <c r="F19">
        <f t="shared" si="4"/>
        <v>256</v>
      </c>
      <c r="G19">
        <f t="shared" si="5"/>
        <v>9.0000000000000011E-2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0</v>
      </c>
      <c r="P19">
        <v>4.0000000000000008E-2</v>
      </c>
      <c r="Q19">
        <v>2.0000000000000004E-2</v>
      </c>
      <c r="R19">
        <v>0</v>
      </c>
      <c r="S19">
        <v>1.0000000000000002E-2</v>
      </c>
      <c r="T19">
        <v>2.0000000000000004E-2</v>
      </c>
      <c r="U19" s="156">
        <f t="shared" si="2"/>
        <v>9.0000000000000011E-2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9.0000000000000011E-2</v>
      </c>
      <c r="E20">
        <f>BAWANA!AM20</f>
        <v>0</v>
      </c>
      <c r="F20">
        <f t="shared" si="4"/>
        <v>256</v>
      </c>
      <c r="G20">
        <f t="shared" si="5"/>
        <v>9.0000000000000011E-2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0</v>
      </c>
      <c r="P20">
        <v>4.0000000000000008E-2</v>
      </c>
      <c r="Q20">
        <v>2.0000000000000004E-2</v>
      </c>
      <c r="R20">
        <v>0</v>
      </c>
      <c r="S20">
        <v>1.0000000000000002E-2</v>
      </c>
      <c r="T20">
        <v>2.0000000000000004E-2</v>
      </c>
      <c r="U20" s="156">
        <f t="shared" si="2"/>
        <v>9.0000000000000011E-2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9.0000000000000011E-2</v>
      </c>
      <c r="E21">
        <f>BAWANA!AM21</f>
        <v>0</v>
      </c>
      <c r="F21">
        <f t="shared" si="4"/>
        <v>256</v>
      </c>
      <c r="G21">
        <f t="shared" si="5"/>
        <v>9.0000000000000011E-2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0</v>
      </c>
      <c r="P21">
        <v>4.0000000000000008E-2</v>
      </c>
      <c r="Q21">
        <v>2.0000000000000004E-2</v>
      </c>
      <c r="R21">
        <v>0</v>
      </c>
      <c r="S21">
        <v>1.0000000000000002E-2</v>
      </c>
      <c r="T21">
        <v>2.0000000000000004E-2</v>
      </c>
      <c r="U21" s="156">
        <f t="shared" si="2"/>
        <v>9.0000000000000011E-2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9.0000000000000011E-2</v>
      </c>
      <c r="E22">
        <f>BAWANA!AM22</f>
        <v>0</v>
      </c>
      <c r="F22">
        <f t="shared" si="4"/>
        <v>256</v>
      </c>
      <c r="G22">
        <f t="shared" si="5"/>
        <v>9.0000000000000011E-2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0</v>
      </c>
      <c r="P22">
        <v>4.0000000000000008E-2</v>
      </c>
      <c r="Q22">
        <v>2.0000000000000004E-2</v>
      </c>
      <c r="R22">
        <v>0</v>
      </c>
      <c r="S22">
        <v>1.0000000000000002E-2</v>
      </c>
      <c r="T22">
        <v>2.0000000000000004E-2</v>
      </c>
      <c r="U22" s="156">
        <f t="shared" si="2"/>
        <v>9.0000000000000011E-2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9.0000000000000011E-2</v>
      </c>
      <c r="E23">
        <f>BAWANA!AM23</f>
        <v>0</v>
      </c>
      <c r="F23">
        <f t="shared" si="4"/>
        <v>256</v>
      </c>
      <c r="G23">
        <f t="shared" si="5"/>
        <v>9.0000000000000011E-2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0</v>
      </c>
      <c r="P23">
        <v>4.0000000000000008E-2</v>
      </c>
      <c r="Q23">
        <v>2.0000000000000004E-2</v>
      </c>
      <c r="R23">
        <v>0</v>
      </c>
      <c r="S23">
        <v>1.0000000000000002E-2</v>
      </c>
      <c r="T23">
        <v>2.0000000000000004E-2</v>
      </c>
      <c r="U23" s="156">
        <f t="shared" si="2"/>
        <v>9.0000000000000011E-2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9.0000000000000011E-2</v>
      </c>
      <c r="E24">
        <f>BAWANA!AM24</f>
        <v>0</v>
      </c>
      <c r="F24">
        <f t="shared" si="4"/>
        <v>256</v>
      </c>
      <c r="G24">
        <f t="shared" si="5"/>
        <v>9.0000000000000011E-2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0</v>
      </c>
      <c r="P24">
        <v>4.0000000000000008E-2</v>
      </c>
      <c r="Q24">
        <v>2.0000000000000004E-2</v>
      </c>
      <c r="R24">
        <v>0</v>
      </c>
      <c r="S24">
        <v>1.0000000000000002E-2</v>
      </c>
      <c r="T24">
        <v>2.0000000000000004E-2</v>
      </c>
      <c r="U24" s="156">
        <f t="shared" si="2"/>
        <v>9.0000000000000011E-2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9.0000000000000011E-2</v>
      </c>
      <c r="E25">
        <f>BAWANA!AM25</f>
        <v>0</v>
      </c>
      <c r="F25">
        <f t="shared" si="4"/>
        <v>256</v>
      </c>
      <c r="G25">
        <f t="shared" si="5"/>
        <v>9.0000000000000011E-2</v>
      </c>
      <c r="H25" s="154"/>
      <c r="I25">
        <f>BRPL_EOD!AK25+BRPL_EOD!AL25</f>
        <v>0.04</v>
      </c>
      <c r="J25">
        <f>BYPL_EOD!AK25+BYPL_EOD!AL25</f>
        <v>0.02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0.09</v>
      </c>
      <c r="O25" s="154">
        <f t="shared" si="1"/>
        <v>0</v>
      </c>
      <c r="P25">
        <v>4.0000000000000008E-2</v>
      </c>
      <c r="Q25">
        <v>2.0000000000000004E-2</v>
      </c>
      <c r="R25">
        <v>0</v>
      </c>
      <c r="S25">
        <v>1.0000000000000002E-2</v>
      </c>
      <c r="T25">
        <v>2.0000000000000004E-2</v>
      </c>
      <c r="U25" s="156">
        <f t="shared" si="2"/>
        <v>9.0000000000000011E-2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9.0000000000000011E-2</v>
      </c>
      <c r="E26">
        <f>BAWANA!AM26</f>
        <v>0</v>
      </c>
      <c r="F26">
        <f t="shared" si="4"/>
        <v>256</v>
      </c>
      <c r="G26">
        <f t="shared" si="5"/>
        <v>9.0000000000000011E-2</v>
      </c>
      <c r="H26" s="154"/>
      <c r="I26">
        <f>BRPL_EOD!AK26+BRPL_EOD!AL26</f>
        <v>0.04</v>
      </c>
      <c r="J26">
        <f>BYPL_EOD!AK26+BYPL_EOD!AL26</f>
        <v>0.02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0.09</v>
      </c>
      <c r="O26" s="154">
        <f t="shared" si="1"/>
        <v>0</v>
      </c>
      <c r="P26">
        <v>4.0000000000000008E-2</v>
      </c>
      <c r="Q26">
        <v>2.0000000000000004E-2</v>
      </c>
      <c r="R26">
        <v>0</v>
      </c>
      <c r="S26">
        <v>1.0000000000000002E-2</v>
      </c>
      <c r="T26">
        <v>2.0000000000000004E-2</v>
      </c>
      <c r="U26" s="156">
        <f t="shared" si="2"/>
        <v>9.0000000000000011E-2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9.0000000000000011E-2</v>
      </c>
      <c r="E27">
        <f>BAWANA!AM27</f>
        <v>0</v>
      </c>
      <c r="F27">
        <f t="shared" si="4"/>
        <v>256</v>
      </c>
      <c r="G27">
        <f t="shared" si="5"/>
        <v>9.0000000000000011E-2</v>
      </c>
      <c r="H27" s="154"/>
      <c r="I27">
        <f>BRPL_EOD!AK27+BRPL_EOD!AL27</f>
        <v>0.04</v>
      </c>
      <c r="J27">
        <f>BYPL_EOD!AK27+BYPL_EOD!AL27</f>
        <v>0.02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0.09</v>
      </c>
      <c r="O27" s="154">
        <f t="shared" si="1"/>
        <v>0</v>
      </c>
      <c r="P27">
        <v>4.0000000000000008E-2</v>
      </c>
      <c r="Q27">
        <v>2.0000000000000004E-2</v>
      </c>
      <c r="R27">
        <v>0</v>
      </c>
      <c r="S27">
        <v>1.0000000000000002E-2</v>
      </c>
      <c r="T27">
        <v>2.0000000000000004E-2</v>
      </c>
      <c r="U27" s="156">
        <f t="shared" si="2"/>
        <v>9.0000000000000011E-2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9.0000000000000011E-2</v>
      </c>
      <c r="E28">
        <f>BAWANA!AM28</f>
        <v>0</v>
      </c>
      <c r="F28">
        <f t="shared" si="4"/>
        <v>256</v>
      </c>
      <c r="G28">
        <f t="shared" si="5"/>
        <v>9.0000000000000011E-2</v>
      </c>
      <c r="H28" s="154"/>
      <c r="I28">
        <f>BRPL_EOD!AK28+BRPL_EOD!AL28</f>
        <v>0.04</v>
      </c>
      <c r="J28">
        <f>BYPL_EOD!AK28+BYPL_EOD!AL28</f>
        <v>0.02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0.09</v>
      </c>
      <c r="O28" s="154">
        <f t="shared" si="1"/>
        <v>0</v>
      </c>
      <c r="P28">
        <v>4.0000000000000008E-2</v>
      </c>
      <c r="Q28">
        <v>2.0000000000000004E-2</v>
      </c>
      <c r="R28">
        <v>0</v>
      </c>
      <c r="S28">
        <v>1.0000000000000002E-2</v>
      </c>
      <c r="T28">
        <v>2.0000000000000004E-2</v>
      </c>
      <c r="U28" s="156">
        <f t="shared" si="2"/>
        <v>9.0000000000000011E-2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9.0000000000000011E-2</v>
      </c>
      <c r="E29">
        <f>BAWANA!AM29</f>
        <v>0</v>
      </c>
      <c r="F29">
        <f t="shared" si="4"/>
        <v>256</v>
      </c>
      <c r="G29">
        <f t="shared" si="5"/>
        <v>9.0000000000000011E-2</v>
      </c>
      <c r="H29" s="154"/>
      <c r="I29">
        <f>BRPL_EOD!AK29+BRPL_EOD!AL29</f>
        <v>0.04</v>
      </c>
      <c r="J29">
        <f>BYPL_EOD!AK29+BYPL_EOD!AL29</f>
        <v>0.02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0.09</v>
      </c>
      <c r="O29" s="154">
        <f t="shared" si="1"/>
        <v>0</v>
      </c>
      <c r="P29">
        <v>4.0000000000000008E-2</v>
      </c>
      <c r="Q29">
        <v>2.0000000000000004E-2</v>
      </c>
      <c r="R29">
        <v>0</v>
      </c>
      <c r="S29">
        <v>1.0000000000000002E-2</v>
      </c>
      <c r="T29">
        <v>2.0000000000000004E-2</v>
      </c>
      <c r="U29" s="156">
        <f t="shared" si="2"/>
        <v>9.0000000000000011E-2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9.0000000000000011E-2</v>
      </c>
      <c r="E30">
        <f>BAWANA!AM30</f>
        <v>0</v>
      </c>
      <c r="F30">
        <f t="shared" si="4"/>
        <v>256</v>
      </c>
      <c r="G30">
        <f t="shared" si="5"/>
        <v>9.0000000000000011E-2</v>
      </c>
      <c r="H30" s="154"/>
      <c r="I30">
        <f>BRPL_EOD!AK30+BRPL_EOD!AL30</f>
        <v>0.04</v>
      </c>
      <c r="J30">
        <f>BYPL_EOD!AK30+BYPL_EOD!AL30</f>
        <v>0.02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0.09</v>
      </c>
      <c r="O30" s="154">
        <f t="shared" si="1"/>
        <v>0</v>
      </c>
      <c r="P30">
        <v>4.0000000000000008E-2</v>
      </c>
      <c r="Q30">
        <v>2.0000000000000004E-2</v>
      </c>
      <c r="R30">
        <v>0</v>
      </c>
      <c r="S30">
        <v>1.0000000000000002E-2</v>
      </c>
      <c r="T30">
        <v>2.0000000000000004E-2</v>
      </c>
      <c r="U30" s="156">
        <f t="shared" si="2"/>
        <v>9.0000000000000011E-2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9.0000000000000011E-2</v>
      </c>
      <c r="E31">
        <f>BAWANA!AM31</f>
        <v>0</v>
      </c>
      <c r="F31">
        <f t="shared" si="4"/>
        <v>256</v>
      </c>
      <c r="G31">
        <f t="shared" si="5"/>
        <v>9.0000000000000011E-2</v>
      </c>
      <c r="H31" s="154"/>
      <c r="I31">
        <f>BRPL_EOD!AK31+BRPL_EOD!AL31</f>
        <v>0.04</v>
      </c>
      <c r="J31">
        <f>BYPL_EOD!AK31+BYPL_EOD!AL31</f>
        <v>0.02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0.09</v>
      </c>
      <c r="O31" s="154">
        <f t="shared" si="1"/>
        <v>0</v>
      </c>
      <c r="P31">
        <v>4.0000000000000008E-2</v>
      </c>
      <c r="Q31">
        <v>2.0000000000000004E-2</v>
      </c>
      <c r="R31">
        <v>0</v>
      </c>
      <c r="S31">
        <v>1.0000000000000002E-2</v>
      </c>
      <c r="T31">
        <v>2.0000000000000004E-2</v>
      </c>
      <c r="U31" s="156">
        <f t="shared" si="2"/>
        <v>9.0000000000000011E-2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9.0000000000000011E-2</v>
      </c>
      <c r="E32">
        <f>BAWANA!AM32</f>
        <v>0</v>
      </c>
      <c r="F32">
        <f t="shared" si="4"/>
        <v>256</v>
      </c>
      <c r="G32">
        <f t="shared" si="5"/>
        <v>9.0000000000000011E-2</v>
      </c>
      <c r="H32" s="154"/>
      <c r="I32">
        <f>BRPL_EOD!AK32+BRPL_EOD!AL32</f>
        <v>0.04</v>
      </c>
      <c r="J32">
        <f>BYPL_EOD!AK32+BYPL_EOD!AL32</f>
        <v>0.02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0.09</v>
      </c>
      <c r="O32" s="154">
        <f t="shared" si="1"/>
        <v>0</v>
      </c>
      <c r="P32">
        <v>4.0000000000000008E-2</v>
      </c>
      <c r="Q32">
        <v>2.0000000000000004E-2</v>
      </c>
      <c r="R32">
        <v>0</v>
      </c>
      <c r="S32">
        <v>1.0000000000000002E-2</v>
      </c>
      <c r="T32">
        <v>2.0000000000000004E-2</v>
      </c>
      <c r="U32" s="156">
        <f t="shared" si="2"/>
        <v>9.0000000000000011E-2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9.0000000000000011E-2</v>
      </c>
      <c r="E33">
        <f>BAWANA!AM33</f>
        <v>0</v>
      </c>
      <c r="F33">
        <f t="shared" si="4"/>
        <v>256</v>
      </c>
      <c r="G33">
        <f t="shared" si="5"/>
        <v>9.0000000000000011E-2</v>
      </c>
      <c r="H33" s="154"/>
      <c r="I33">
        <f>BRPL_EOD!AK33+BRPL_EOD!AL33</f>
        <v>0.04</v>
      </c>
      <c r="J33">
        <f>BYPL_EOD!AK33+BYPL_EOD!AL33</f>
        <v>0.02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0.09</v>
      </c>
      <c r="O33" s="154">
        <f t="shared" si="1"/>
        <v>0</v>
      </c>
      <c r="P33">
        <v>4.0000000000000008E-2</v>
      </c>
      <c r="Q33">
        <v>2.0000000000000004E-2</v>
      </c>
      <c r="R33">
        <v>0</v>
      </c>
      <c r="S33">
        <v>1.0000000000000002E-2</v>
      </c>
      <c r="T33">
        <v>2.0000000000000004E-2</v>
      </c>
      <c r="U33" s="156">
        <f t="shared" si="2"/>
        <v>9.0000000000000011E-2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9.0000000000000011E-2</v>
      </c>
      <c r="E34">
        <f>BAWANA!AM34</f>
        <v>0</v>
      </c>
      <c r="F34">
        <f t="shared" si="4"/>
        <v>256</v>
      </c>
      <c r="G34">
        <f t="shared" si="5"/>
        <v>9.0000000000000011E-2</v>
      </c>
      <c r="H34" s="154"/>
      <c r="I34">
        <f>BRPL_EOD!AK34+BRPL_EOD!AL34</f>
        <v>0.04</v>
      </c>
      <c r="J34">
        <f>BYPL_EOD!AK34+BYPL_EOD!AL34</f>
        <v>0.02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0.09</v>
      </c>
      <c r="O34" s="154">
        <f t="shared" si="1"/>
        <v>0</v>
      </c>
      <c r="P34">
        <v>4.0000000000000008E-2</v>
      </c>
      <c r="Q34">
        <v>2.0000000000000004E-2</v>
      </c>
      <c r="R34">
        <v>0</v>
      </c>
      <c r="S34">
        <v>1.0000000000000002E-2</v>
      </c>
      <c r="T34">
        <v>2.0000000000000004E-2</v>
      </c>
      <c r="U34" s="156">
        <f t="shared" si="2"/>
        <v>9.0000000000000011E-2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9.0000000000000011E-2</v>
      </c>
      <c r="E35">
        <f>BAWANA!AM35</f>
        <v>0</v>
      </c>
      <c r="F35">
        <f t="shared" si="4"/>
        <v>256</v>
      </c>
      <c r="G35">
        <f t="shared" si="5"/>
        <v>9.0000000000000011E-2</v>
      </c>
      <c r="H35" s="154"/>
      <c r="I35">
        <f>BRPL_EOD!AK35+BRPL_EOD!AL35</f>
        <v>0.04</v>
      </c>
      <c r="J35">
        <f>BYPL_EOD!AK35+BYPL_EOD!AL35</f>
        <v>0.02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0.09</v>
      </c>
      <c r="O35" s="154">
        <f t="shared" si="1"/>
        <v>0</v>
      </c>
      <c r="P35">
        <v>4.0000000000000008E-2</v>
      </c>
      <c r="Q35">
        <v>2.0000000000000004E-2</v>
      </c>
      <c r="R35">
        <v>0</v>
      </c>
      <c r="S35">
        <v>1.0000000000000002E-2</v>
      </c>
      <c r="T35">
        <v>2.0000000000000004E-2</v>
      </c>
      <c r="U35" s="156">
        <f t="shared" si="2"/>
        <v>9.0000000000000011E-2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9.0000000000000011E-2</v>
      </c>
      <c r="E36">
        <f>BAWANA!AM36</f>
        <v>0</v>
      </c>
      <c r="F36">
        <f t="shared" si="4"/>
        <v>256</v>
      </c>
      <c r="G36">
        <f t="shared" si="5"/>
        <v>9.0000000000000011E-2</v>
      </c>
      <c r="H36" s="154"/>
      <c r="I36">
        <f>BRPL_EOD!AK36+BRPL_EOD!AL36</f>
        <v>0.04</v>
      </c>
      <c r="J36">
        <f>BYPL_EOD!AK36+BYPL_EOD!AL36</f>
        <v>0.02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0.09</v>
      </c>
      <c r="O36" s="154">
        <f t="shared" si="1"/>
        <v>0</v>
      </c>
      <c r="P36">
        <v>4.0000000000000008E-2</v>
      </c>
      <c r="Q36">
        <v>2.0000000000000004E-2</v>
      </c>
      <c r="R36">
        <v>0</v>
      </c>
      <c r="S36">
        <v>1.0000000000000002E-2</v>
      </c>
      <c r="T36">
        <v>2.0000000000000004E-2</v>
      </c>
      <c r="U36" s="156">
        <f t="shared" si="2"/>
        <v>9.0000000000000011E-2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9.0000000000000011E-2</v>
      </c>
      <c r="E37">
        <f>BAWANA!AM37</f>
        <v>0</v>
      </c>
      <c r="F37">
        <f t="shared" si="4"/>
        <v>256</v>
      </c>
      <c r="G37">
        <f t="shared" si="5"/>
        <v>9.0000000000000011E-2</v>
      </c>
      <c r="H37" s="154"/>
      <c r="I37">
        <f>BRPL_EOD!AK37+BRPL_EOD!AL37</f>
        <v>0.04</v>
      </c>
      <c r="J37">
        <f>BYPL_EOD!AK37+BYPL_EOD!AL37</f>
        <v>0.02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0.09</v>
      </c>
      <c r="O37" s="154">
        <f t="shared" si="1"/>
        <v>0</v>
      </c>
      <c r="P37">
        <v>4.0000000000000008E-2</v>
      </c>
      <c r="Q37">
        <v>2.0000000000000004E-2</v>
      </c>
      <c r="R37">
        <v>0</v>
      </c>
      <c r="S37">
        <v>1.0000000000000002E-2</v>
      </c>
      <c r="T37">
        <v>2.0000000000000004E-2</v>
      </c>
      <c r="U37" s="156">
        <f t="shared" si="2"/>
        <v>9.0000000000000011E-2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9.0000000000000011E-2</v>
      </c>
      <c r="E38">
        <f>BAWANA!AM38</f>
        <v>0</v>
      </c>
      <c r="F38">
        <f t="shared" si="4"/>
        <v>256</v>
      </c>
      <c r="G38">
        <f t="shared" si="5"/>
        <v>9.0000000000000011E-2</v>
      </c>
      <c r="H38" s="154"/>
      <c r="I38">
        <f>BRPL_EOD!AK38+BRPL_EOD!AL38</f>
        <v>0.04</v>
      </c>
      <c r="J38">
        <f>BYPL_EOD!AK38+BYPL_EOD!AL38</f>
        <v>0.02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0.09</v>
      </c>
      <c r="O38" s="154">
        <f t="shared" si="1"/>
        <v>0</v>
      </c>
      <c r="P38">
        <v>4.0000000000000008E-2</v>
      </c>
      <c r="Q38">
        <v>2.0000000000000004E-2</v>
      </c>
      <c r="R38">
        <v>0</v>
      </c>
      <c r="S38">
        <v>1.0000000000000002E-2</v>
      </c>
      <c r="T38">
        <v>2.0000000000000004E-2</v>
      </c>
      <c r="U38" s="156">
        <f t="shared" si="2"/>
        <v>9.0000000000000011E-2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9.0000000000000011E-2</v>
      </c>
      <c r="E39">
        <f>BAWANA!AM39</f>
        <v>0</v>
      </c>
      <c r="F39">
        <f t="shared" si="4"/>
        <v>256</v>
      </c>
      <c r="G39">
        <f t="shared" si="5"/>
        <v>9.0000000000000011E-2</v>
      </c>
      <c r="H39" s="154"/>
      <c r="I39">
        <f>BRPL_EOD!AK39+BRPL_EOD!AL39</f>
        <v>0.04</v>
      </c>
      <c r="J39">
        <f>BYPL_EOD!AK39+BYPL_EOD!AL39</f>
        <v>0.02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0.09</v>
      </c>
      <c r="O39" s="154">
        <f t="shared" si="1"/>
        <v>0</v>
      </c>
      <c r="P39">
        <v>4.0000000000000008E-2</v>
      </c>
      <c r="Q39">
        <v>2.0000000000000004E-2</v>
      </c>
      <c r="R39">
        <v>0</v>
      </c>
      <c r="S39">
        <v>1.0000000000000002E-2</v>
      </c>
      <c r="T39">
        <v>2.0000000000000004E-2</v>
      </c>
      <c r="U39" s="156">
        <f t="shared" si="2"/>
        <v>9.0000000000000011E-2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9.0000000000000011E-2</v>
      </c>
      <c r="E40">
        <f>BAWANA!AM40</f>
        <v>0</v>
      </c>
      <c r="F40">
        <f t="shared" si="4"/>
        <v>256</v>
      </c>
      <c r="G40">
        <f t="shared" si="5"/>
        <v>9.0000000000000011E-2</v>
      </c>
      <c r="H40" s="154"/>
      <c r="I40">
        <f>BRPL_EOD!AK40+BRPL_EOD!AL40</f>
        <v>0.04</v>
      </c>
      <c r="J40">
        <f>BYPL_EOD!AK40+BYPL_EOD!AL40</f>
        <v>0.02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0.09</v>
      </c>
      <c r="O40" s="154">
        <f t="shared" si="1"/>
        <v>0</v>
      </c>
      <c r="P40">
        <v>4.0000000000000008E-2</v>
      </c>
      <c r="Q40">
        <v>2.0000000000000004E-2</v>
      </c>
      <c r="R40">
        <v>0</v>
      </c>
      <c r="S40">
        <v>1.0000000000000002E-2</v>
      </c>
      <c r="T40">
        <v>2.0000000000000004E-2</v>
      </c>
      <c r="U40" s="156">
        <f t="shared" si="2"/>
        <v>9.0000000000000011E-2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9.0000000000000011E-2</v>
      </c>
      <c r="E41">
        <f>BAWANA!AM41</f>
        <v>0</v>
      </c>
      <c r="F41">
        <f t="shared" si="4"/>
        <v>256</v>
      </c>
      <c r="G41">
        <f t="shared" si="5"/>
        <v>9.0000000000000011E-2</v>
      </c>
      <c r="H41" s="154"/>
      <c r="I41">
        <f>BRPL_EOD!AK41+BRPL_EOD!AL41</f>
        <v>0.04</v>
      </c>
      <c r="J41">
        <f>BYPL_EOD!AK41+BYPL_EOD!AL41</f>
        <v>0.02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0.09</v>
      </c>
      <c r="O41" s="154">
        <f t="shared" si="1"/>
        <v>0</v>
      </c>
      <c r="P41">
        <v>4.0000000000000008E-2</v>
      </c>
      <c r="Q41">
        <v>2.0000000000000004E-2</v>
      </c>
      <c r="R41">
        <v>0</v>
      </c>
      <c r="S41">
        <v>1.0000000000000002E-2</v>
      </c>
      <c r="T41">
        <v>2.0000000000000004E-2</v>
      </c>
      <c r="U41" s="156">
        <f t="shared" si="2"/>
        <v>9.0000000000000011E-2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9.0000000000000011E-2</v>
      </c>
      <c r="E42">
        <f>BAWANA!AM42</f>
        <v>0</v>
      </c>
      <c r="F42">
        <f t="shared" si="4"/>
        <v>256</v>
      </c>
      <c r="G42">
        <f t="shared" si="5"/>
        <v>9.0000000000000011E-2</v>
      </c>
      <c r="H42" s="154"/>
      <c r="I42">
        <f>BRPL_EOD!AK42+BRPL_EOD!AL42</f>
        <v>0.04</v>
      </c>
      <c r="J42">
        <f>BYPL_EOD!AK42+BYPL_EOD!AL42</f>
        <v>0.02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0.09</v>
      </c>
      <c r="O42" s="154">
        <f t="shared" si="1"/>
        <v>0</v>
      </c>
      <c r="P42">
        <v>4.0000000000000008E-2</v>
      </c>
      <c r="Q42">
        <v>2.0000000000000004E-2</v>
      </c>
      <c r="R42">
        <v>0</v>
      </c>
      <c r="S42">
        <v>1.0000000000000002E-2</v>
      </c>
      <c r="T42">
        <v>2.0000000000000004E-2</v>
      </c>
      <c r="U42" s="156">
        <f t="shared" si="2"/>
        <v>9.0000000000000011E-2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9.0000000000000011E-2</v>
      </c>
      <c r="E43">
        <f>BAWANA!AM43</f>
        <v>0</v>
      </c>
      <c r="F43">
        <f t="shared" si="4"/>
        <v>256</v>
      </c>
      <c r="G43">
        <f t="shared" si="5"/>
        <v>9.0000000000000011E-2</v>
      </c>
      <c r="H43" s="154"/>
      <c r="I43">
        <f>BRPL_EOD!AK43+BRPL_EOD!AL43</f>
        <v>0.04</v>
      </c>
      <c r="J43">
        <f>BYPL_EOD!AK43+BYPL_EOD!AL43</f>
        <v>0.02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0.09</v>
      </c>
      <c r="O43" s="154">
        <f t="shared" si="1"/>
        <v>0</v>
      </c>
      <c r="P43">
        <v>4.0000000000000008E-2</v>
      </c>
      <c r="Q43">
        <v>2.0000000000000004E-2</v>
      </c>
      <c r="R43">
        <v>0</v>
      </c>
      <c r="S43">
        <v>1.0000000000000002E-2</v>
      </c>
      <c r="T43">
        <v>2.0000000000000004E-2</v>
      </c>
      <c r="U43" s="156">
        <f t="shared" si="2"/>
        <v>9.0000000000000011E-2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9.0000000000000011E-2</v>
      </c>
      <c r="E44">
        <f>BAWANA!AM44</f>
        <v>0</v>
      </c>
      <c r="F44">
        <f t="shared" si="4"/>
        <v>256</v>
      </c>
      <c r="G44">
        <f t="shared" si="5"/>
        <v>9.0000000000000011E-2</v>
      </c>
      <c r="H44" s="154"/>
      <c r="I44">
        <f>BRPL_EOD!AK44+BRPL_EOD!AL44</f>
        <v>0.04</v>
      </c>
      <c r="J44">
        <f>BYPL_EOD!AK44+BYPL_EOD!AL44</f>
        <v>0.02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0.09</v>
      </c>
      <c r="O44" s="154">
        <f t="shared" si="1"/>
        <v>0</v>
      </c>
      <c r="P44">
        <v>4.0000000000000008E-2</v>
      </c>
      <c r="Q44">
        <v>2.0000000000000004E-2</v>
      </c>
      <c r="R44">
        <v>0</v>
      </c>
      <c r="S44">
        <v>1.0000000000000002E-2</v>
      </c>
      <c r="T44">
        <v>2.0000000000000004E-2</v>
      </c>
      <c r="U44" s="156">
        <f t="shared" si="2"/>
        <v>9.0000000000000011E-2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9.0000000000000011E-2</v>
      </c>
      <c r="E45">
        <f>BAWANA!AM45</f>
        <v>0</v>
      </c>
      <c r="F45">
        <f t="shared" si="4"/>
        <v>256</v>
      </c>
      <c r="G45">
        <f t="shared" si="5"/>
        <v>9.0000000000000011E-2</v>
      </c>
      <c r="H45" s="154"/>
      <c r="I45">
        <f>BRPL_EOD!AK45+BRPL_EOD!AL45</f>
        <v>0.04</v>
      </c>
      <c r="J45">
        <f>BYPL_EOD!AK45+BYPL_EOD!AL45</f>
        <v>0.02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0.09</v>
      </c>
      <c r="O45" s="154">
        <f t="shared" si="1"/>
        <v>0</v>
      </c>
      <c r="P45">
        <v>4.0000000000000008E-2</v>
      </c>
      <c r="Q45">
        <v>2.0000000000000004E-2</v>
      </c>
      <c r="R45">
        <v>0</v>
      </c>
      <c r="S45">
        <v>1.0000000000000002E-2</v>
      </c>
      <c r="T45">
        <v>2.0000000000000004E-2</v>
      </c>
      <c r="U45" s="156">
        <f t="shared" si="2"/>
        <v>9.0000000000000011E-2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9.0000000000000011E-2</v>
      </c>
      <c r="E46">
        <f>BAWANA!AM46</f>
        <v>0</v>
      </c>
      <c r="F46">
        <f t="shared" si="4"/>
        <v>256</v>
      </c>
      <c r="G46">
        <f t="shared" si="5"/>
        <v>9.0000000000000011E-2</v>
      </c>
      <c r="H46" s="154"/>
      <c r="I46">
        <f>BRPL_EOD!AK46+BRPL_EOD!AL46</f>
        <v>0.04</v>
      </c>
      <c r="J46">
        <f>BYPL_EOD!AK46+BYPL_EOD!AL46</f>
        <v>0.02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0.09</v>
      </c>
      <c r="O46" s="154">
        <f t="shared" si="1"/>
        <v>0</v>
      </c>
      <c r="P46">
        <v>4.0000000000000008E-2</v>
      </c>
      <c r="Q46">
        <v>2.0000000000000004E-2</v>
      </c>
      <c r="R46">
        <v>0</v>
      </c>
      <c r="S46">
        <v>1.0000000000000002E-2</v>
      </c>
      <c r="T46">
        <v>2.0000000000000004E-2</v>
      </c>
      <c r="U46" s="156">
        <f t="shared" si="2"/>
        <v>9.0000000000000011E-2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9.0000000000000011E-2</v>
      </c>
      <c r="E47">
        <f>BAWANA!AM47</f>
        <v>0</v>
      </c>
      <c r="F47">
        <f t="shared" si="4"/>
        <v>256</v>
      </c>
      <c r="G47">
        <f t="shared" si="5"/>
        <v>9.0000000000000011E-2</v>
      </c>
      <c r="H47" s="154"/>
      <c r="I47">
        <f>BRPL_EOD!AK47+BRPL_EOD!AL47</f>
        <v>0.04</v>
      </c>
      <c r="J47">
        <f>BYPL_EOD!AK47+BYPL_EOD!AL47</f>
        <v>0.02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0.09</v>
      </c>
      <c r="O47" s="154">
        <f t="shared" si="1"/>
        <v>0</v>
      </c>
      <c r="P47">
        <v>4.0000000000000008E-2</v>
      </c>
      <c r="Q47">
        <v>2.0000000000000004E-2</v>
      </c>
      <c r="R47">
        <v>0</v>
      </c>
      <c r="S47">
        <v>1.0000000000000002E-2</v>
      </c>
      <c r="T47">
        <v>2.0000000000000004E-2</v>
      </c>
      <c r="U47" s="156">
        <f t="shared" si="2"/>
        <v>9.0000000000000011E-2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9.0000000000000011E-2</v>
      </c>
      <c r="E48">
        <f>BAWANA!AM48</f>
        <v>0</v>
      </c>
      <c r="F48">
        <f t="shared" si="4"/>
        <v>256</v>
      </c>
      <c r="G48">
        <f t="shared" si="5"/>
        <v>9.0000000000000011E-2</v>
      </c>
      <c r="H48" s="154"/>
      <c r="I48">
        <f>BRPL_EOD!AK48+BRPL_EOD!AL48</f>
        <v>0.04</v>
      </c>
      <c r="J48">
        <f>BYPL_EOD!AK48+BYPL_EOD!AL48</f>
        <v>0.02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0.09</v>
      </c>
      <c r="O48" s="154">
        <f t="shared" si="1"/>
        <v>0</v>
      </c>
      <c r="P48">
        <v>4.0000000000000008E-2</v>
      </c>
      <c r="Q48">
        <v>2.0000000000000004E-2</v>
      </c>
      <c r="R48">
        <v>0</v>
      </c>
      <c r="S48">
        <v>1.0000000000000002E-2</v>
      </c>
      <c r="T48">
        <v>2.0000000000000004E-2</v>
      </c>
      <c r="U48" s="156">
        <f t="shared" si="2"/>
        <v>9.0000000000000011E-2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9.0000000000000011E-2</v>
      </c>
      <c r="E49">
        <f>BAWANA!AM49</f>
        <v>0</v>
      </c>
      <c r="F49">
        <f t="shared" si="4"/>
        <v>256</v>
      </c>
      <c r="G49">
        <f t="shared" si="5"/>
        <v>9.0000000000000011E-2</v>
      </c>
      <c r="H49" s="154"/>
      <c r="I49">
        <f>BRPL_EOD!AK49+BRPL_EOD!AL49</f>
        <v>0.04</v>
      </c>
      <c r="J49">
        <f>BYPL_EOD!AK49+BYPL_EOD!AL49</f>
        <v>0.02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0.09</v>
      </c>
      <c r="O49" s="154">
        <f t="shared" si="1"/>
        <v>0</v>
      </c>
      <c r="P49">
        <v>4.0000000000000008E-2</v>
      </c>
      <c r="Q49">
        <v>2.0000000000000004E-2</v>
      </c>
      <c r="R49">
        <v>0</v>
      </c>
      <c r="S49">
        <v>1.0000000000000002E-2</v>
      </c>
      <c r="T49">
        <v>2.0000000000000004E-2</v>
      </c>
      <c r="U49" s="156">
        <f t="shared" si="2"/>
        <v>9.0000000000000011E-2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9.0000000000000011E-2</v>
      </c>
      <c r="E50">
        <f>BAWANA!AM50</f>
        <v>0</v>
      </c>
      <c r="F50">
        <f t="shared" si="4"/>
        <v>256</v>
      </c>
      <c r="G50">
        <f t="shared" si="5"/>
        <v>9.0000000000000011E-2</v>
      </c>
      <c r="H50" s="154"/>
      <c r="I50">
        <f>BRPL_EOD!AK50+BRPL_EOD!AL50</f>
        <v>0.04</v>
      </c>
      <c r="J50">
        <f>BYPL_EOD!AK50+BYPL_EOD!AL50</f>
        <v>0.02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0.09</v>
      </c>
      <c r="O50" s="154">
        <f t="shared" si="1"/>
        <v>0</v>
      </c>
      <c r="P50">
        <v>4.0000000000000008E-2</v>
      </c>
      <c r="Q50">
        <v>2.0000000000000004E-2</v>
      </c>
      <c r="R50">
        <v>0</v>
      </c>
      <c r="S50">
        <v>1.0000000000000002E-2</v>
      </c>
      <c r="T50">
        <v>2.0000000000000004E-2</v>
      </c>
      <c r="U50" s="156">
        <f t="shared" si="2"/>
        <v>9.0000000000000011E-2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9.0000000000000011E-2</v>
      </c>
      <c r="E51">
        <f>BAWANA!AM51</f>
        <v>0</v>
      </c>
      <c r="F51">
        <f t="shared" si="4"/>
        <v>256</v>
      </c>
      <c r="G51">
        <f t="shared" si="5"/>
        <v>9.0000000000000011E-2</v>
      </c>
      <c r="H51" s="154"/>
      <c r="I51">
        <f>BRPL_EOD!AK51+BRPL_EOD!AL51</f>
        <v>0.04</v>
      </c>
      <c r="J51">
        <f>BYPL_EOD!AK51+BYPL_EOD!AL51</f>
        <v>0.02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0.09</v>
      </c>
      <c r="O51" s="154">
        <f t="shared" si="1"/>
        <v>0</v>
      </c>
      <c r="P51">
        <v>4.0000000000000008E-2</v>
      </c>
      <c r="Q51">
        <v>2.0000000000000004E-2</v>
      </c>
      <c r="R51">
        <v>0</v>
      </c>
      <c r="S51">
        <v>1.0000000000000002E-2</v>
      </c>
      <c r="T51">
        <v>2.0000000000000004E-2</v>
      </c>
      <c r="U51" s="156">
        <f t="shared" si="2"/>
        <v>9.0000000000000011E-2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9.0000000000000011E-2</v>
      </c>
      <c r="E52">
        <f>BAWANA!AM52</f>
        <v>0</v>
      </c>
      <c r="F52">
        <f t="shared" si="4"/>
        <v>256</v>
      </c>
      <c r="G52">
        <f t="shared" si="5"/>
        <v>9.0000000000000011E-2</v>
      </c>
      <c r="H52" s="154"/>
      <c r="I52">
        <f>BRPL_EOD!AK52+BRPL_EOD!AL52</f>
        <v>0.04</v>
      </c>
      <c r="J52">
        <f>BYPL_EOD!AK52+BYPL_EOD!AL52</f>
        <v>0.02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0.09</v>
      </c>
      <c r="O52" s="154">
        <f t="shared" si="1"/>
        <v>0</v>
      </c>
      <c r="P52">
        <v>4.0000000000000008E-2</v>
      </c>
      <c r="Q52">
        <v>2.0000000000000004E-2</v>
      </c>
      <c r="R52">
        <v>0</v>
      </c>
      <c r="S52">
        <v>1.0000000000000002E-2</v>
      </c>
      <c r="T52">
        <v>2.0000000000000004E-2</v>
      </c>
      <c r="U52" s="156">
        <f t="shared" si="2"/>
        <v>9.0000000000000011E-2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9.0000000000000011E-2</v>
      </c>
      <c r="E53">
        <f>BAWANA!AM53</f>
        <v>0</v>
      </c>
      <c r="F53">
        <f t="shared" si="4"/>
        <v>256</v>
      </c>
      <c r="G53">
        <f t="shared" si="5"/>
        <v>9.0000000000000011E-2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0.09</v>
      </c>
      <c r="O53" s="154">
        <f t="shared" si="1"/>
        <v>0</v>
      </c>
      <c r="P53">
        <v>4.0000000000000008E-2</v>
      </c>
      <c r="Q53">
        <v>2.0000000000000004E-2</v>
      </c>
      <c r="R53">
        <v>0</v>
      </c>
      <c r="S53">
        <v>1.0000000000000002E-2</v>
      </c>
      <c r="T53">
        <v>2.0000000000000004E-2</v>
      </c>
      <c r="U53" s="156">
        <f t="shared" si="2"/>
        <v>9.0000000000000011E-2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9.0000000000000011E-2</v>
      </c>
      <c r="E54">
        <f>BAWANA!AM54</f>
        <v>0</v>
      </c>
      <c r="F54">
        <f t="shared" si="4"/>
        <v>256</v>
      </c>
      <c r="G54">
        <f t="shared" si="5"/>
        <v>9.0000000000000011E-2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0.09</v>
      </c>
      <c r="O54" s="154">
        <f t="shared" si="1"/>
        <v>0</v>
      </c>
      <c r="P54">
        <v>4.0000000000000008E-2</v>
      </c>
      <c r="Q54">
        <v>2.0000000000000004E-2</v>
      </c>
      <c r="R54">
        <v>0</v>
      </c>
      <c r="S54">
        <v>1.0000000000000002E-2</v>
      </c>
      <c r="T54">
        <v>2.0000000000000004E-2</v>
      </c>
      <c r="U54" s="156">
        <f t="shared" si="2"/>
        <v>9.0000000000000011E-2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9.0000000000000011E-2</v>
      </c>
      <c r="E55">
        <f>BAWANA!AM55</f>
        <v>0</v>
      </c>
      <c r="F55">
        <f t="shared" si="4"/>
        <v>256</v>
      </c>
      <c r="G55">
        <f t="shared" si="5"/>
        <v>9.0000000000000011E-2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0.09</v>
      </c>
      <c r="O55" s="154">
        <f t="shared" si="1"/>
        <v>0</v>
      </c>
      <c r="P55">
        <v>4.0000000000000008E-2</v>
      </c>
      <c r="Q55">
        <v>2.0000000000000004E-2</v>
      </c>
      <c r="R55">
        <v>0</v>
      </c>
      <c r="S55">
        <v>1.0000000000000002E-2</v>
      </c>
      <c r="T55">
        <v>2.0000000000000004E-2</v>
      </c>
      <c r="U55" s="156">
        <f t="shared" si="2"/>
        <v>9.0000000000000011E-2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9.0000000000000011E-2</v>
      </c>
      <c r="E56">
        <f>BAWANA!AM56</f>
        <v>0</v>
      </c>
      <c r="F56">
        <f t="shared" si="4"/>
        <v>256</v>
      </c>
      <c r="G56">
        <f t="shared" si="5"/>
        <v>9.0000000000000011E-2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0.09</v>
      </c>
      <c r="O56" s="154">
        <f t="shared" si="1"/>
        <v>0</v>
      </c>
      <c r="P56">
        <v>4.0000000000000008E-2</v>
      </c>
      <c r="Q56">
        <v>2.0000000000000004E-2</v>
      </c>
      <c r="R56">
        <v>0</v>
      </c>
      <c r="S56">
        <v>1.0000000000000002E-2</v>
      </c>
      <c r="T56">
        <v>2.0000000000000004E-2</v>
      </c>
      <c r="U56" s="156">
        <f t="shared" si="2"/>
        <v>9.0000000000000011E-2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9.0000000000000011E-2</v>
      </c>
      <c r="E57">
        <f>BAWANA!AM57</f>
        <v>0</v>
      </c>
      <c r="F57">
        <f t="shared" si="4"/>
        <v>256</v>
      </c>
      <c r="G57">
        <f t="shared" si="5"/>
        <v>9.0000000000000011E-2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0.09</v>
      </c>
      <c r="O57" s="154">
        <f t="shared" si="1"/>
        <v>0</v>
      </c>
      <c r="P57">
        <v>4.0000000000000008E-2</v>
      </c>
      <c r="Q57">
        <v>2.0000000000000004E-2</v>
      </c>
      <c r="R57">
        <v>0</v>
      </c>
      <c r="S57">
        <v>1.0000000000000002E-2</v>
      </c>
      <c r="T57">
        <v>2.0000000000000004E-2</v>
      </c>
      <c r="U57" s="156">
        <f t="shared" si="2"/>
        <v>9.0000000000000011E-2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9.0000000000000011E-2</v>
      </c>
      <c r="E58">
        <f>BAWANA!AM58</f>
        <v>0</v>
      </c>
      <c r="F58">
        <f t="shared" si="4"/>
        <v>256</v>
      </c>
      <c r="G58">
        <f t="shared" si="5"/>
        <v>9.0000000000000011E-2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0.09</v>
      </c>
      <c r="O58" s="154">
        <f t="shared" si="1"/>
        <v>0</v>
      </c>
      <c r="P58">
        <v>4.0000000000000008E-2</v>
      </c>
      <c r="Q58">
        <v>2.0000000000000004E-2</v>
      </c>
      <c r="R58">
        <v>0</v>
      </c>
      <c r="S58">
        <v>1.0000000000000002E-2</v>
      </c>
      <c r="T58">
        <v>2.0000000000000004E-2</v>
      </c>
      <c r="U58" s="156">
        <f t="shared" si="2"/>
        <v>9.0000000000000011E-2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9.0000000000000011E-2</v>
      </c>
      <c r="E59">
        <f>BAWANA!AM59</f>
        <v>0</v>
      </c>
      <c r="F59">
        <f t="shared" si="4"/>
        <v>256</v>
      </c>
      <c r="G59">
        <f t="shared" si="5"/>
        <v>9.0000000000000011E-2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0.09</v>
      </c>
      <c r="O59" s="154">
        <f t="shared" si="1"/>
        <v>0</v>
      </c>
      <c r="P59">
        <v>4.0000000000000008E-2</v>
      </c>
      <c r="Q59">
        <v>2.0000000000000004E-2</v>
      </c>
      <c r="R59">
        <v>0</v>
      </c>
      <c r="S59">
        <v>1.0000000000000002E-2</v>
      </c>
      <c r="T59">
        <v>2.0000000000000004E-2</v>
      </c>
      <c r="U59" s="156">
        <f t="shared" si="2"/>
        <v>9.0000000000000011E-2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9.0000000000000011E-2</v>
      </c>
      <c r="E60">
        <f>BAWANA!AM60</f>
        <v>0</v>
      </c>
      <c r="F60">
        <f t="shared" si="4"/>
        <v>256</v>
      </c>
      <c r="G60">
        <f t="shared" si="5"/>
        <v>9.0000000000000011E-2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0.09</v>
      </c>
      <c r="O60" s="154">
        <f t="shared" si="1"/>
        <v>0</v>
      </c>
      <c r="P60">
        <v>4.0000000000000008E-2</v>
      </c>
      <c r="Q60">
        <v>2.0000000000000004E-2</v>
      </c>
      <c r="R60">
        <v>0</v>
      </c>
      <c r="S60">
        <v>1.0000000000000002E-2</v>
      </c>
      <c r="T60">
        <v>2.0000000000000004E-2</v>
      </c>
      <c r="U60" s="156">
        <f t="shared" si="2"/>
        <v>9.0000000000000011E-2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9.0000000000000011E-2</v>
      </c>
      <c r="E61">
        <f>BAWANA!AM61</f>
        <v>0</v>
      </c>
      <c r="F61">
        <f t="shared" si="4"/>
        <v>256</v>
      </c>
      <c r="G61">
        <f t="shared" si="5"/>
        <v>9.0000000000000011E-2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0</v>
      </c>
      <c r="P61">
        <v>4.0000000000000008E-2</v>
      </c>
      <c r="Q61">
        <v>2.0000000000000004E-2</v>
      </c>
      <c r="R61">
        <v>0</v>
      </c>
      <c r="S61">
        <v>1.0000000000000002E-2</v>
      </c>
      <c r="T61">
        <v>2.0000000000000004E-2</v>
      </c>
      <c r="U61" s="156">
        <f t="shared" si="2"/>
        <v>9.0000000000000011E-2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9.0000000000000011E-2</v>
      </c>
      <c r="E62">
        <f>BAWANA!AM62</f>
        <v>0</v>
      </c>
      <c r="F62">
        <f t="shared" si="4"/>
        <v>256</v>
      </c>
      <c r="G62">
        <f t="shared" si="5"/>
        <v>9.0000000000000011E-2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0</v>
      </c>
      <c r="P62">
        <v>4.0000000000000008E-2</v>
      </c>
      <c r="Q62">
        <v>2.0000000000000004E-2</v>
      </c>
      <c r="R62">
        <v>0</v>
      </c>
      <c r="S62">
        <v>1.0000000000000002E-2</v>
      </c>
      <c r="T62">
        <v>2.0000000000000004E-2</v>
      </c>
      <c r="U62" s="156">
        <f t="shared" si="2"/>
        <v>9.0000000000000011E-2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9.0000000000000011E-2</v>
      </c>
      <c r="E63">
        <f>BAWANA!AM63</f>
        <v>0</v>
      </c>
      <c r="F63">
        <f t="shared" si="4"/>
        <v>256</v>
      </c>
      <c r="G63">
        <f t="shared" si="5"/>
        <v>9.0000000000000011E-2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0</v>
      </c>
      <c r="P63">
        <v>4.0000000000000008E-2</v>
      </c>
      <c r="Q63">
        <v>2.0000000000000004E-2</v>
      </c>
      <c r="R63">
        <v>0</v>
      </c>
      <c r="S63">
        <v>1.0000000000000002E-2</v>
      </c>
      <c r="T63">
        <v>2.0000000000000004E-2</v>
      </c>
      <c r="U63" s="156">
        <f t="shared" si="2"/>
        <v>9.0000000000000011E-2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9.0000000000000011E-2</v>
      </c>
      <c r="E64">
        <f>BAWANA!AM64</f>
        <v>0</v>
      </c>
      <c r="F64">
        <f t="shared" si="4"/>
        <v>256</v>
      </c>
      <c r="G64">
        <f t="shared" si="5"/>
        <v>9.0000000000000011E-2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0</v>
      </c>
      <c r="P64">
        <v>4.0000000000000008E-2</v>
      </c>
      <c r="Q64">
        <v>2.0000000000000004E-2</v>
      </c>
      <c r="R64">
        <v>0</v>
      </c>
      <c r="S64">
        <v>1.0000000000000002E-2</v>
      </c>
      <c r="T64">
        <v>2.0000000000000004E-2</v>
      </c>
      <c r="U64" s="156">
        <f t="shared" si="2"/>
        <v>9.0000000000000011E-2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9.0000000000000011E-2</v>
      </c>
      <c r="E65">
        <f>BAWANA!AM65</f>
        <v>0</v>
      </c>
      <c r="F65">
        <f t="shared" si="4"/>
        <v>256</v>
      </c>
      <c r="G65">
        <f t="shared" si="5"/>
        <v>9.0000000000000011E-2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0</v>
      </c>
      <c r="P65">
        <v>4.0000000000000008E-2</v>
      </c>
      <c r="Q65">
        <v>2.0000000000000004E-2</v>
      </c>
      <c r="R65">
        <v>0</v>
      </c>
      <c r="S65">
        <v>1.0000000000000002E-2</v>
      </c>
      <c r="T65">
        <v>2.0000000000000004E-2</v>
      </c>
      <c r="U65" s="156">
        <f t="shared" si="2"/>
        <v>9.0000000000000011E-2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9.0000000000000011E-2</v>
      </c>
      <c r="E66">
        <f>BAWANA!AM66</f>
        <v>0</v>
      </c>
      <c r="F66">
        <f t="shared" si="4"/>
        <v>256</v>
      </c>
      <c r="G66">
        <f t="shared" si="5"/>
        <v>9.0000000000000011E-2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0</v>
      </c>
      <c r="P66">
        <v>4.0000000000000008E-2</v>
      </c>
      <c r="Q66">
        <v>2.0000000000000004E-2</v>
      </c>
      <c r="R66">
        <v>0</v>
      </c>
      <c r="S66">
        <v>1.0000000000000002E-2</v>
      </c>
      <c r="T66">
        <v>2.0000000000000004E-2</v>
      </c>
      <c r="U66" s="156">
        <f t="shared" si="2"/>
        <v>9.0000000000000011E-2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9.0000000000000011E-2</v>
      </c>
      <c r="E67">
        <f>BAWANA!AM67</f>
        <v>0</v>
      </c>
      <c r="F67">
        <f t="shared" si="4"/>
        <v>256</v>
      </c>
      <c r="G67">
        <f t="shared" si="5"/>
        <v>9.0000000000000011E-2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0</v>
      </c>
      <c r="P67">
        <v>4.0000000000000008E-2</v>
      </c>
      <c r="Q67">
        <v>2.0000000000000004E-2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9.0000000000000011E-2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9.0000000000000011E-2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9.0000000000000011E-2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0</v>
      </c>
      <c r="P68">
        <v>4.0000000000000008E-2</v>
      </c>
      <c r="Q68">
        <v>2.0000000000000004E-2</v>
      </c>
      <c r="R68">
        <v>0</v>
      </c>
      <c r="S68">
        <v>1.0000000000000002E-2</v>
      </c>
      <c r="T68">
        <v>2.0000000000000004E-2</v>
      </c>
      <c r="U68" s="156">
        <f t="shared" si="9"/>
        <v>9.0000000000000011E-2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9.0000000000000011E-2</v>
      </c>
      <c r="E69">
        <f>BAWANA!AM69</f>
        <v>0</v>
      </c>
      <c r="F69">
        <f t="shared" si="11"/>
        <v>256</v>
      </c>
      <c r="G69">
        <f t="shared" si="12"/>
        <v>9.0000000000000011E-2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0</v>
      </c>
      <c r="P69">
        <v>4.0000000000000008E-2</v>
      </c>
      <c r="Q69">
        <v>2.0000000000000004E-2</v>
      </c>
      <c r="R69">
        <v>0</v>
      </c>
      <c r="S69">
        <v>1.0000000000000002E-2</v>
      </c>
      <c r="T69">
        <v>2.0000000000000004E-2</v>
      </c>
      <c r="U69" s="156">
        <f t="shared" si="9"/>
        <v>9.0000000000000011E-2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9.0000000000000011E-2</v>
      </c>
      <c r="E70">
        <f>BAWANA!AM70</f>
        <v>0</v>
      </c>
      <c r="F70">
        <f t="shared" si="11"/>
        <v>256</v>
      </c>
      <c r="G70">
        <f t="shared" si="12"/>
        <v>9.0000000000000011E-2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0</v>
      </c>
      <c r="P70">
        <v>4.0000000000000008E-2</v>
      </c>
      <c r="Q70">
        <v>2.0000000000000004E-2</v>
      </c>
      <c r="R70">
        <v>0</v>
      </c>
      <c r="S70">
        <v>1.0000000000000002E-2</v>
      </c>
      <c r="T70">
        <v>2.0000000000000004E-2</v>
      </c>
      <c r="U70" s="156">
        <f t="shared" si="9"/>
        <v>9.0000000000000011E-2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9.0000000000000011E-2</v>
      </c>
      <c r="E71">
        <f>BAWANA!AM71</f>
        <v>0</v>
      </c>
      <c r="F71">
        <f t="shared" si="11"/>
        <v>256</v>
      </c>
      <c r="G71">
        <f t="shared" si="12"/>
        <v>9.0000000000000011E-2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0</v>
      </c>
      <c r="P71">
        <v>4.0000000000000008E-2</v>
      </c>
      <c r="Q71">
        <v>2.0000000000000004E-2</v>
      </c>
      <c r="R71">
        <v>0</v>
      </c>
      <c r="S71">
        <v>1.0000000000000002E-2</v>
      </c>
      <c r="T71">
        <v>2.0000000000000004E-2</v>
      </c>
      <c r="U71" s="156">
        <f t="shared" si="9"/>
        <v>9.0000000000000011E-2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9.0000000000000011E-2</v>
      </c>
      <c r="E72">
        <f>BAWANA!AM72</f>
        <v>0</v>
      </c>
      <c r="F72">
        <f t="shared" si="11"/>
        <v>256</v>
      </c>
      <c r="G72">
        <f t="shared" si="12"/>
        <v>9.0000000000000011E-2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0</v>
      </c>
      <c r="P72">
        <v>4.0000000000000008E-2</v>
      </c>
      <c r="Q72">
        <v>2.0000000000000004E-2</v>
      </c>
      <c r="R72">
        <v>0</v>
      </c>
      <c r="S72">
        <v>1.0000000000000002E-2</v>
      </c>
      <c r="T72">
        <v>2.0000000000000004E-2</v>
      </c>
      <c r="U72" s="156">
        <f t="shared" si="9"/>
        <v>9.0000000000000011E-2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9.0000000000000011E-2</v>
      </c>
      <c r="E73">
        <f>BAWANA!AM73</f>
        <v>0</v>
      </c>
      <c r="F73">
        <f t="shared" si="11"/>
        <v>256</v>
      </c>
      <c r="G73">
        <f t="shared" si="12"/>
        <v>9.0000000000000011E-2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0</v>
      </c>
      <c r="P73">
        <v>4.0000000000000008E-2</v>
      </c>
      <c r="Q73">
        <v>2.0000000000000004E-2</v>
      </c>
      <c r="R73">
        <v>0</v>
      </c>
      <c r="S73">
        <v>1.0000000000000002E-2</v>
      </c>
      <c r="T73">
        <v>2.0000000000000004E-2</v>
      </c>
      <c r="U73" s="156">
        <f t="shared" si="9"/>
        <v>9.0000000000000011E-2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9.0000000000000011E-2</v>
      </c>
      <c r="E74">
        <f>BAWANA!AM74</f>
        <v>0</v>
      </c>
      <c r="F74">
        <f t="shared" si="11"/>
        <v>256</v>
      </c>
      <c r="G74">
        <f t="shared" si="12"/>
        <v>9.0000000000000011E-2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0</v>
      </c>
      <c r="P74">
        <v>4.0000000000000008E-2</v>
      </c>
      <c r="Q74">
        <v>2.0000000000000004E-2</v>
      </c>
      <c r="R74">
        <v>0</v>
      </c>
      <c r="S74">
        <v>1.0000000000000002E-2</v>
      </c>
      <c r="T74">
        <v>2.0000000000000004E-2</v>
      </c>
      <c r="U74" s="156">
        <f t="shared" si="9"/>
        <v>9.0000000000000011E-2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9.0000000000000011E-2</v>
      </c>
      <c r="E75">
        <f>BAWANA!AM75</f>
        <v>0</v>
      </c>
      <c r="F75">
        <f t="shared" si="11"/>
        <v>256</v>
      </c>
      <c r="G75">
        <f t="shared" si="12"/>
        <v>9.0000000000000011E-2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0</v>
      </c>
      <c r="P75">
        <v>4.0000000000000008E-2</v>
      </c>
      <c r="Q75">
        <v>2.0000000000000004E-2</v>
      </c>
      <c r="R75">
        <v>0</v>
      </c>
      <c r="S75">
        <v>1.0000000000000002E-2</v>
      </c>
      <c r="T75">
        <v>2.0000000000000004E-2</v>
      </c>
      <c r="U75" s="156">
        <f t="shared" si="9"/>
        <v>9.0000000000000011E-2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9.0000000000000011E-2</v>
      </c>
      <c r="E76">
        <f>BAWANA!AM76</f>
        <v>0</v>
      </c>
      <c r="F76">
        <f t="shared" si="11"/>
        <v>256</v>
      </c>
      <c r="G76">
        <f t="shared" si="12"/>
        <v>9.0000000000000011E-2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0</v>
      </c>
      <c r="P76">
        <v>4.0000000000000008E-2</v>
      </c>
      <c r="Q76">
        <v>2.0000000000000004E-2</v>
      </c>
      <c r="R76">
        <v>0</v>
      </c>
      <c r="S76">
        <v>1.0000000000000002E-2</v>
      </c>
      <c r="T76">
        <v>2.0000000000000004E-2</v>
      </c>
      <c r="U76" s="156">
        <f t="shared" si="9"/>
        <v>9.0000000000000011E-2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9.0000000000000011E-2</v>
      </c>
      <c r="E77">
        <f>BAWANA!AM77</f>
        <v>0</v>
      </c>
      <c r="F77">
        <f t="shared" si="11"/>
        <v>256</v>
      </c>
      <c r="G77">
        <f t="shared" si="12"/>
        <v>9.0000000000000011E-2</v>
      </c>
      <c r="H77" s="154"/>
      <c r="I77">
        <f>BRPL_EOD!AK77+BRPL_EOD!AL77</f>
        <v>0.04</v>
      </c>
      <c r="J77">
        <f>BYPL_EOD!AK77+BYPL_EOD!AL77</f>
        <v>0.02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0.09</v>
      </c>
      <c r="O77" s="154">
        <f t="shared" si="8"/>
        <v>0</v>
      </c>
      <c r="P77">
        <v>4.0000000000000008E-2</v>
      </c>
      <c r="Q77">
        <v>2.0000000000000004E-2</v>
      </c>
      <c r="R77">
        <v>0</v>
      </c>
      <c r="S77">
        <v>1.0000000000000002E-2</v>
      </c>
      <c r="T77">
        <v>2.0000000000000004E-2</v>
      </c>
      <c r="U77" s="156">
        <f t="shared" si="9"/>
        <v>9.0000000000000011E-2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9.0000000000000011E-2</v>
      </c>
      <c r="E78">
        <f>BAWANA!AM78</f>
        <v>0</v>
      </c>
      <c r="F78">
        <f t="shared" si="11"/>
        <v>256</v>
      </c>
      <c r="G78">
        <f t="shared" si="12"/>
        <v>9.0000000000000011E-2</v>
      </c>
      <c r="H78" s="154"/>
      <c r="I78">
        <f>BRPL_EOD!AK78+BRPL_EOD!AL78</f>
        <v>0.04</v>
      </c>
      <c r="J78">
        <f>BYPL_EOD!AK78+BYPL_EOD!AL78</f>
        <v>0.02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0.09</v>
      </c>
      <c r="O78" s="154">
        <f t="shared" si="8"/>
        <v>0</v>
      </c>
      <c r="P78">
        <v>4.0000000000000008E-2</v>
      </c>
      <c r="Q78">
        <v>2.0000000000000004E-2</v>
      </c>
      <c r="R78">
        <v>0</v>
      </c>
      <c r="S78">
        <v>1.0000000000000002E-2</v>
      </c>
      <c r="T78">
        <v>2.0000000000000004E-2</v>
      </c>
      <c r="U78" s="156">
        <f t="shared" si="9"/>
        <v>9.0000000000000011E-2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9.0000000000000011E-2</v>
      </c>
      <c r="E79">
        <f>BAWANA!AM79</f>
        <v>0</v>
      </c>
      <c r="F79">
        <f t="shared" si="11"/>
        <v>256</v>
      </c>
      <c r="G79">
        <f t="shared" si="12"/>
        <v>9.0000000000000011E-2</v>
      </c>
      <c r="H79" s="154"/>
      <c r="I79">
        <f>BRPL_EOD!AK79+BRPL_EOD!AL79</f>
        <v>0.04</v>
      </c>
      <c r="J79">
        <f>BYPL_EOD!AK79+BYPL_EOD!AL79</f>
        <v>0.02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0.09</v>
      </c>
      <c r="O79" s="154">
        <f t="shared" si="8"/>
        <v>0</v>
      </c>
      <c r="P79">
        <v>4.0000000000000008E-2</v>
      </c>
      <c r="Q79">
        <v>2.0000000000000004E-2</v>
      </c>
      <c r="R79">
        <v>0</v>
      </c>
      <c r="S79">
        <v>1.0000000000000002E-2</v>
      </c>
      <c r="T79">
        <v>2.0000000000000004E-2</v>
      </c>
      <c r="U79" s="156">
        <f t="shared" si="9"/>
        <v>9.0000000000000011E-2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9.0000000000000011E-2</v>
      </c>
      <c r="E80">
        <f>BAWANA!AM80</f>
        <v>0</v>
      </c>
      <c r="F80">
        <f t="shared" si="11"/>
        <v>256</v>
      </c>
      <c r="G80">
        <f t="shared" si="12"/>
        <v>9.0000000000000011E-2</v>
      </c>
      <c r="H80" s="154"/>
      <c r="I80">
        <f>BRPL_EOD!AK80+BRPL_EOD!AL80</f>
        <v>0.04</v>
      </c>
      <c r="J80">
        <f>BYPL_EOD!AK80+BYPL_EOD!AL80</f>
        <v>0.02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0.09</v>
      </c>
      <c r="O80" s="154">
        <f t="shared" si="8"/>
        <v>0</v>
      </c>
      <c r="P80">
        <v>4.0000000000000008E-2</v>
      </c>
      <c r="Q80">
        <v>2.0000000000000004E-2</v>
      </c>
      <c r="R80">
        <v>0</v>
      </c>
      <c r="S80">
        <v>1.0000000000000002E-2</v>
      </c>
      <c r="T80">
        <v>2.0000000000000004E-2</v>
      </c>
      <c r="U80" s="156">
        <f t="shared" si="9"/>
        <v>9.0000000000000011E-2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9.0000000000000011E-2</v>
      </c>
      <c r="E81">
        <f>BAWANA!AM81</f>
        <v>0</v>
      </c>
      <c r="F81">
        <f t="shared" si="11"/>
        <v>256</v>
      </c>
      <c r="G81">
        <f t="shared" si="12"/>
        <v>9.0000000000000011E-2</v>
      </c>
      <c r="H81" s="154"/>
      <c r="I81">
        <f>BRPL_EOD!AK81+BRPL_EOD!AL81</f>
        <v>0.04</v>
      </c>
      <c r="J81">
        <f>BYPL_EOD!AK81+BYPL_EOD!AL81</f>
        <v>0.02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0.09</v>
      </c>
      <c r="O81" s="154">
        <f t="shared" si="8"/>
        <v>0</v>
      </c>
      <c r="P81">
        <v>4.0000000000000008E-2</v>
      </c>
      <c r="Q81">
        <v>2.0000000000000004E-2</v>
      </c>
      <c r="R81">
        <v>0</v>
      </c>
      <c r="S81">
        <v>1.0000000000000002E-2</v>
      </c>
      <c r="T81">
        <v>2.0000000000000004E-2</v>
      </c>
      <c r="U81" s="156">
        <f t="shared" si="9"/>
        <v>9.0000000000000011E-2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9.0000000000000011E-2</v>
      </c>
      <c r="E82">
        <f>BAWANA!AM82</f>
        <v>0</v>
      </c>
      <c r="F82">
        <f t="shared" si="11"/>
        <v>256</v>
      </c>
      <c r="G82">
        <f t="shared" si="12"/>
        <v>9.0000000000000011E-2</v>
      </c>
      <c r="H82" s="154"/>
      <c r="I82">
        <f>BRPL_EOD!AK82+BRPL_EOD!AL82</f>
        <v>0.04</v>
      </c>
      <c r="J82">
        <f>BYPL_EOD!AK82+BYPL_EOD!AL82</f>
        <v>0.02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0.09</v>
      </c>
      <c r="O82" s="154">
        <f t="shared" si="8"/>
        <v>0</v>
      </c>
      <c r="P82">
        <v>4.0000000000000008E-2</v>
      </c>
      <c r="Q82">
        <v>2.0000000000000004E-2</v>
      </c>
      <c r="R82">
        <v>0</v>
      </c>
      <c r="S82">
        <v>1.0000000000000002E-2</v>
      </c>
      <c r="T82">
        <v>2.0000000000000004E-2</v>
      </c>
      <c r="U82" s="156">
        <f t="shared" si="9"/>
        <v>9.0000000000000011E-2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9.0000000000000011E-2</v>
      </c>
      <c r="E83">
        <f>BAWANA!AM83</f>
        <v>0</v>
      </c>
      <c r="F83">
        <f t="shared" si="11"/>
        <v>256</v>
      </c>
      <c r="G83">
        <f t="shared" si="12"/>
        <v>9.0000000000000011E-2</v>
      </c>
      <c r="H83" s="154"/>
      <c r="I83">
        <f>BRPL_EOD!AK83+BRPL_EOD!AL83</f>
        <v>0.04</v>
      </c>
      <c r="J83">
        <f>BYPL_EOD!AK83+BYPL_EOD!AL83</f>
        <v>0.02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0.09</v>
      </c>
      <c r="O83" s="154">
        <f t="shared" si="8"/>
        <v>0</v>
      </c>
      <c r="P83">
        <v>4.0000000000000008E-2</v>
      </c>
      <c r="Q83">
        <v>2.0000000000000004E-2</v>
      </c>
      <c r="R83">
        <v>0</v>
      </c>
      <c r="S83">
        <v>1.0000000000000002E-2</v>
      </c>
      <c r="T83">
        <v>2.0000000000000004E-2</v>
      </c>
      <c r="U83" s="156">
        <f t="shared" si="9"/>
        <v>9.0000000000000011E-2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9.0000000000000011E-2</v>
      </c>
      <c r="E84">
        <f>BAWANA!AM84</f>
        <v>0</v>
      </c>
      <c r="F84">
        <f t="shared" si="11"/>
        <v>256</v>
      </c>
      <c r="G84">
        <f t="shared" si="12"/>
        <v>9.0000000000000011E-2</v>
      </c>
      <c r="H84" s="154"/>
      <c r="I84">
        <f>BRPL_EOD!AK84+BRPL_EOD!AL84</f>
        <v>0.04</v>
      </c>
      <c r="J84">
        <f>BYPL_EOD!AK84+BYPL_EOD!AL84</f>
        <v>0.02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0.09</v>
      </c>
      <c r="O84" s="154">
        <f t="shared" si="8"/>
        <v>0</v>
      </c>
      <c r="P84">
        <v>4.0000000000000008E-2</v>
      </c>
      <c r="Q84">
        <v>2.0000000000000004E-2</v>
      </c>
      <c r="R84">
        <v>0</v>
      </c>
      <c r="S84">
        <v>1.0000000000000002E-2</v>
      </c>
      <c r="T84">
        <v>2.0000000000000004E-2</v>
      </c>
      <c r="U84" s="156">
        <f t="shared" si="9"/>
        <v>9.0000000000000011E-2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9.0000000000000011E-2</v>
      </c>
      <c r="E85">
        <f>BAWANA!AM85</f>
        <v>0</v>
      </c>
      <c r="F85">
        <f t="shared" si="11"/>
        <v>256</v>
      </c>
      <c r="G85">
        <f t="shared" si="12"/>
        <v>9.0000000000000011E-2</v>
      </c>
      <c r="H85" s="154"/>
      <c r="I85">
        <f>BRPL_EOD!AK85+BRPL_EOD!AL85</f>
        <v>0.04</v>
      </c>
      <c r="J85">
        <f>BYPL_EOD!AK85+BYPL_EOD!AL85</f>
        <v>0.02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0.09</v>
      </c>
      <c r="O85" s="154">
        <f t="shared" si="8"/>
        <v>0</v>
      </c>
      <c r="P85">
        <v>4.0000000000000008E-2</v>
      </c>
      <c r="Q85">
        <v>2.0000000000000004E-2</v>
      </c>
      <c r="R85">
        <v>0</v>
      </c>
      <c r="S85">
        <v>1.0000000000000002E-2</v>
      </c>
      <c r="T85">
        <v>2.0000000000000004E-2</v>
      </c>
      <c r="U85" s="156">
        <f t="shared" si="9"/>
        <v>9.0000000000000011E-2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9.0000000000000011E-2</v>
      </c>
      <c r="E86">
        <f>BAWANA!AM86</f>
        <v>0</v>
      </c>
      <c r="F86">
        <f t="shared" si="11"/>
        <v>256</v>
      </c>
      <c r="G86">
        <f t="shared" si="12"/>
        <v>9.0000000000000011E-2</v>
      </c>
      <c r="H86" s="154"/>
      <c r="I86">
        <f>BRPL_EOD!AK86+BRPL_EOD!AL86</f>
        <v>0.04</v>
      </c>
      <c r="J86">
        <f>BYPL_EOD!AK86+BYPL_EOD!AL86</f>
        <v>0.02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0.09</v>
      </c>
      <c r="O86" s="154">
        <f t="shared" si="8"/>
        <v>0</v>
      </c>
      <c r="P86">
        <v>4.0000000000000008E-2</v>
      </c>
      <c r="Q86">
        <v>2.0000000000000004E-2</v>
      </c>
      <c r="R86">
        <v>0</v>
      </c>
      <c r="S86">
        <v>1.0000000000000002E-2</v>
      </c>
      <c r="T86">
        <v>2.0000000000000004E-2</v>
      </c>
      <c r="U86" s="156">
        <f t="shared" si="9"/>
        <v>9.0000000000000011E-2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9.0000000000000011E-2</v>
      </c>
      <c r="E87">
        <f>BAWANA!AM87</f>
        <v>0</v>
      </c>
      <c r="F87">
        <f t="shared" si="11"/>
        <v>256</v>
      </c>
      <c r="G87">
        <f t="shared" si="12"/>
        <v>9.0000000000000011E-2</v>
      </c>
      <c r="H87" s="154"/>
      <c r="I87">
        <f>BRPL_EOD!AK87+BRPL_EOD!AL87</f>
        <v>0.04</v>
      </c>
      <c r="J87">
        <f>BYPL_EOD!AK87+BYPL_EOD!AL87</f>
        <v>0.02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0.09</v>
      </c>
      <c r="O87" s="154">
        <f t="shared" si="8"/>
        <v>0</v>
      </c>
      <c r="P87">
        <v>4.0000000000000008E-2</v>
      </c>
      <c r="Q87">
        <v>2.0000000000000004E-2</v>
      </c>
      <c r="R87">
        <v>0</v>
      </c>
      <c r="S87">
        <v>1.0000000000000002E-2</v>
      </c>
      <c r="T87">
        <v>2.0000000000000004E-2</v>
      </c>
      <c r="U87" s="156">
        <f t="shared" si="9"/>
        <v>9.0000000000000011E-2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9.0000000000000011E-2</v>
      </c>
      <c r="E88">
        <f>BAWANA!AM88</f>
        <v>0</v>
      </c>
      <c r="F88">
        <f t="shared" si="11"/>
        <v>256</v>
      </c>
      <c r="G88">
        <f t="shared" si="12"/>
        <v>9.0000000000000011E-2</v>
      </c>
      <c r="H88" s="154"/>
      <c r="I88">
        <f>BRPL_EOD!AK88+BRPL_EOD!AL88</f>
        <v>0.04</v>
      </c>
      <c r="J88">
        <f>BYPL_EOD!AK88+BYPL_EOD!AL88</f>
        <v>0.02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0.09</v>
      </c>
      <c r="O88" s="154">
        <f t="shared" si="8"/>
        <v>0</v>
      </c>
      <c r="P88">
        <v>4.0000000000000008E-2</v>
      </c>
      <c r="Q88">
        <v>2.0000000000000004E-2</v>
      </c>
      <c r="R88">
        <v>0</v>
      </c>
      <c r="S88">
        <v>1.0000000000000002E-2</v>
      </c>
      <c r="T88">
        <v>2.0000000000000004E-2</v>
      </c>
      <c r="U88" s="156">
        <f t="shared" si="9"/>
        <v>9.0000000000000011E-2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9.0000000000000011E-2</v>
      </c>
      <c r="E89">
        <f>BAWANA!AM89</f>
        <v>0</v>
      </c>
      <c r="F89">
        <f t="shared" si="11"/>
        <v>256</v>
      </c>
      <c r="G89">
        <f t="shared" si="12"/>
        <v>9.0000000000000011E-2</v>
      </c>
      <c r="H89" s="154"/>
      <c r="I89">
        <f>BRPL_EOD!AK89+BRPL_EOD!AL89</f>
        <v>0.04</v>
      </c>
      <c r="J89">
        <f>BYPL_EOD!AK89+BYPL_EOD!AL89</f>
        <v>0.02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0.09</v>
      </c>
      <c r="O89" s="154">
        <f t="shared" si="8"/>
        <v>0</v>
      </c>
      <c r="P89">
        <v>4.0000000000000008E-2</v>
      </c>
      <c r="Q89">
        <v>2.0000000000000004E-2</v>
      </c>
      <c r="R89">
        <v>0</v>
      </c>
      <c r="S89">
        <v>1.0000000000000002E-2</v>
      </c>
      <c r="T89">
        <v>2.0000000000000004E-2</v>
      </c>
      <c r="U89" s="156">
        <f t="shared" si="9"/>
        <v>9.0000000000000011E-2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9.0000000000000011E-2</v>
      </c>
      <c r="E90">
        <f>BAWANA!AM90</f>
        <v>0</v>
      </c>
      <c r="F90">
        <f t="shared" si="11"/>
        <v>256</v>
      </c>
      <c r="G90">
        <f t="shared" si="12"/>
        <v>9.0000000000000011E-2</v>
      </c>
      <c r="H90" s="154"/>
      <c r="I90">
        <f>BRPL_EOD!AK90+BRPL_EOD!AL90</f>
        <v>0.04</v>
      </c>
      <c r="J90">
        <f>BYPL_EOD!AK90+BYPL_EOD!AL90</f>
        <v>0.02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0.09</v>
      </c>
      <c r="O90" s="154">
        <f t="shared" si="8"/>
        <v>0</v>
      </c>
      <c r="P90">
        <v>4.0000000000000008E-2</v>
      </c>
      <c r="Q90">
        <v>2.0000000000000004E-2</v>
      </c>
      <c r="R90">
        <v>0</v>
      </c>
      <c r="S90">
        <v>1.0000000000000002E-2</v>
      </c>
      <c r="T90">
        <v>2.0000000000000004E-2</v>
      </c>
      <c r="U90" s="156">
        <f t="shared" si="9"/>
        <v>9.0000000000000011E-2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9.0000000000000011E-2</v>
      </c>
      <c r="E91">
        <f>BAWANA!AM91</f>
        <v>0</v>
      </c>
      <c r="F91">
        <f t="shared" si="11"/>
        <v>256</v>
      </c>
      <c r="G91">
        <f t="shared" si="12"/>
        <v>9.0000000000000011E-2</v>
      </c>
      <c r="H91" s="154"/>
      <c r="I91">
        <f>BRPL_EOD!AK91+BRPL_EOD!AL91</f>
        <v>0.04</v>
      </c>
      <c r="J91">
        <f>BYPL_EOD!AK91+BYPL_EOD!AL91</f>
        <v>0.02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0.09</v>
      </c>
      <c r="O91" s="154">
        <f t="shared" si="8"/>
        <v>0</v>
      </c>
      <c r="P91">
        <v>4.0000000000000008E-2</v>
      </c>
      <c r="Q91">
        <v>2.0000000000000004E-2</v>
      </c>
      <c r="R91">
        <v>0</v>
      </c>
      <c r="S91">
        <v>1.0000000000000002E-2</v>
      </c>
      <c r="T91">
        <v>2.0000000000000004E-2</v>
      </c>
      <c r="U91" s="156">
        <f t="shared" si="9"/>
        <v>9.0000000000000011E-2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9.0000000000000011E-2</v>
      </c>
      <c r="E92">
        <f>BAWANA!AM92</f>
        <v>0</v>
      </c>
      <c r="F92">
        <f t="shared" si="11"/>
        <v>256</v>
      </c>
      <c r="G92">
        <f t="shared" si="12"/>
        <v>9.0000000000000011E-2</v>
      </c>
      <c r="H92" s="154"/>
      <c r="I92">
        <f>BRPL_EOD!AK92+BRPL_EOD!AL92</f>
        <v>0.04</v>
      </c>
      <c r="J92">
        <f>BYPL_EOD!AK92+BYPL_EOD!AL92</f>
        <v>0.02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0.09</v>
      </c>
      <c r="O92" s="154">
        <f t="shared" si="8"/>
        <v>0</v>
      </c>
      <c r="P92">
        <v>4.0000000000000008E-2</v>
      </c>
      <c r="Q92">
        <v>2.0000000000000004E-2</v>
      </c>
      <c r="R92">
        <v>0</v>
      </c>
      <c r="S92">
        <v>1.0000000000000002E-2</v>
      </c>
      <c r="T92">
        <v>2.0000000000000004E-2</v>
      </c>
      <c r="U92" s="156">
        <f t="shared" si="9"/>
        <v>9.0000000000000011E-2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9.0000000000000011E-2</v>
      </c>
      <c r="E93">
        <f>BAWANA!AM93</f>
        <v>0</v>
      </c>
      <c r="F93">
        <f t="shared" si="11"/>
        <v>256</v>
      </c>
      <c r="G93">
        <f t="shared" si="12"/>
        <v>9.0000000000000011E-2</v>
      </c>
      <c r="H93" s="154"/>
      <c r="I93">
        <f>BRPL_EOD!AK93+BRPL_EOD!AL93</f>
        <v>0.04</v>
      </c>
      <c r="J93">
        <f>BYPL_EOD!AK93+BYPL_EOD!AL93</f>
        <v>0.02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0.09</v>
      </c>
      <c r="O93" s="154">
        <f t="shared" si="8"/>
        <v>0</v>
      </c>
      <c r="P93">
        <v>4.0000000000000008E-2</v>
      </c>
      <c r="Q93">
        <v>2.0000000000000004E-2</v>
      </c>
      <c r="R93">
        <v>0</v>
      </c>
      <c r="S93">
        <v>1.0000000000000002E-2</v>
      </c>
      <c r="T93">
        <v>2.0000000000000004E-2</v>
      </c>
      <c r="U93" s="156">
        <f t="shared" si="9"/>
        <v>9.0000000000000011E-2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9.0000000000000011E-2</v>
      </c>
      <c r="E94">
        <f>BAWANA!AM94</f>
        <v>0</v>
      </c>
      <c r="F94">
        <f t="shared" si="11"/>
        <v>256</v>
      </c>
      <c r="G94">
        <f t="shared" si="12"/>
        <v>9.0000000000000011E-2</v>
      </c>
      <c r="H94" s="154"/>
      <c r="I94">
        <f>BRPL_EOD!AK94+BRPL_EOD!AL94</f>
        <v>0.04</v>
      </c>
      <c r="J94">
        <f>BYPL_EOD!AK94+BYPL_EOD!AL94</f>
        <v>0.02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0.09</v>
      </c>
      <c r="O94" s="154">
        <f t="shared" si="8"/>
        <v>0</v>
      </c>
      <c r="P94">
        <v>4.0000000000000008E-2</v>
      </c>
      <c r="Q94">
        <v>2.0000000000000004E-2</v>
      </c>
      <c r="R94">
        <v>0</v>
      </c>
      <c r="S94">
        <v>1.0000000000000002E-2</v>
      </c>
      <c r="T94">
        <v>2.0000000000000004E-2</v>
      </c>
      <c r="U94" s="156">
        <f t="shared" si="9"/>
        <v>9.0000000000000011E-2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9.0000000000000011E-2</v>
      </c>
      <c r="E95">
        <f>BAWANA!AM95</f>
        <v>0</v>
      </c>
      <c r="F95">
        <f t="shared" si="11"/>
        <v>256</v>
      </c>
      <c r="G95">
        <f t="shared" si="12"/>
        <v>9.0000000000000011E-2</v>
      </c>
      <c r="H95" s="154"/>
      <c r="I95">
        <f>BRPL_EOD!AK95+BRPL_EOD!AL95</f>
        <v>0.04</v>
      </c>
      <c r="J95">
        <f>BYPL_EOD!AK95+BYPL_EOD!AL95</f>
        <v>0.02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0.09</v>
      </c>
      <c r="O95" s="154">
        <f t="shared" si="8"/>
        <v>0</v>
      </c>
      <c r="P95">
        <v>4.0000000000000008E-2</v>
      </c>
      <c r="Q95">
        <v>2.0000000000000004E-2</v>
      </c>
      <c r="R95">
        <v>0</v>
      </c>
      <c r="S95">
        <v>1.0000000000000002E-2</v>
      </c>
      <c r="T95">
        <v>2.0000000000000004E-2</v>
      </c>
      <c r="U95" s="156">
        <f t="shared" si="9"/>
        <v>9.0000000000000011E-2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9.0000000000000011E-2</v>
      </c>
      <c r="E96">
        <f>BAWANA!AM96</f>
        <v>0</v>
      </c>
      <c r="F96">
        <f t="shared" si="11"/>
        <v>256</v>
      </c>
      <c r="G96">
        <f t="shared" si="12"/>
        <v>9.0000000000000011E-2</v>
      </c>
      <c r="H96" s="154"/>
      <c r="I96">
        <f>BRPL_EOD!AK96+BRPL_EOD!AL96</f>
        <v>0.04</v>
      </c>
      <c r="J96">
        <f>BYPL_EOD!AK96+BYPL_EOD!AL96</f>
        <v>0.02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0.09</v>
      </c>
      <c r="O96" s="154">
        <f t="shared" si="8"/>
        <v>0</v>
      </c>
      <c r="P96">
        <v>4.0000000000000008E-2</v>
      </c>
      <c r="Q96">
        <v>2.0000000000000004E-2</v>
      </c>
      <c r="R96">
        <v>0</v>
      </c>
      <c r="S96">
        <v>1.0000000000000002E-2</v>
      </c>
      <c r="T96">
        <v>2.0000000000000004E-2</v>
      </c>
      <c r="U96" s="156">
        <f t="shared" si="9"/>
        <v>9.0000000000000011E-2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9.0000000000000011E-2</v>
      </c>
      <c r="E97">
        <f>BAWANA!AM97</f>
        <v>0</v>
      </c>
      <c r="F97">
        <f t="shared" si="11"/>
        <v>256</v>
      </c>
      <c r="G97">
        <f t="shared" si="12"/>
        <v>9.0000000000000011E-2</v>
      </c>
      <c r="H97" s="154"/>
      <c r="I97">
        <f>BRPL_EOD!AK97+BRPL_EOD!AL97</f>
        <v>0.04</v>
      </c>
      <c r="J97">
        <f>BYPL_EOD!AK97+BYPL_EOD!AL97</f>
        <v>0.02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0.09</v>
      </c>
      <c r="O97" s="154">
        <f t="shared" si="8"/>
        <v>0</v>
      </c>
      <c r="P97">
        <v>4.0000000000000008E-2</v>
      </c>
      <c r="Q97">
        <v>2.0000000000000004E-2</v>
      </c>
      <c r="R97">
        <v>0</v>
      </c>
      <c r="S97">
        <v>1.0000000000000002E-2</v>
      </c>
      <c r="T97">
        <v>2.0000000000000004E-2</v>
      </c>
      <c r="U97" s="156">
        <f t="shared" si="9"/>
        <v>9.0000000000000011E-2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9.0000000000000011E-2</v>
      </c>
      <c r="E98">
        <f>BAWANA!AM98</f>
        <v>0</v>
      </c>
      <c r="F98">
        <f t="shared" si="11"/>
        <v>256</v>
      </c>
      <c r="G98">
        <f t="shared" si="12"/>
        <v>9.0000000000000011E-2</v>
      </c>
      <c r="H98" s="154"/>
      <c r="I98">
        <f>BRPL_EOD!AK98+BRPL_EOD!AL98</f>
        <v>0.04</v>
      </c>
      <c r="J98">
        <f>BYPL_EOD!AK98+BYPL_EOD!AL98</f>
        <v>0.02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0.09</v>
      </c>
      <c r="O98" s="154">
        <f t="shared" si="8"/>
        <v>0</v>
      </c>
      <c r="P98">
        <v>4.0000000000000008E-2</v>
      </c>
      <c r="Q98">
        <v>2.0000000000000004E-2</v>
      </c>
      <c r="R98">
        <v>0</v>
      </c>
      <c r="S98">
        <v>1.0000000000000002E-2</v>
      </c>
      <c r="T98">
        <v>2.0000000000000004E-2</v>
      </c>
      <c r="U98" s="156">
        <f t="shared" si="9"/>
        <v>9.0000000000000011E-2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2.1599999999999979E-3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2.1599999999999979E-3</v>
      </c>
      <c r="H99" s="156"/>
      <c r="I99" s="156">
        <f t="shared" si="14"/>
        <v>9.6000000000000067E-4</v>
      </c>
      <c r="J99" s="156">
        <f t="shared" si="14"/>
        <v>4.8000000000000034E-4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2.1599999999999979E-3</v>
      </c>
      <c r="O99" s="156">
        <f t="shared" si="14"/>
        <v>0</v>
      </c>
      <c r="P99" s="156">
        <f t="shared" si="14"/>
        <v>9.6000000000000078E-4</v>
      </c>
      <c r="Q99" s="156">
        <f t="shared" si="14"/>
        <v>4.8000000000000039E-4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2.1599999999999979E-3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33.612518999999999</v>
      </c>
      <c r="D3">
        <v>3.7347239999999999</v>
      </c>
      <c r="E3">
        <v>0</v>
      </c>
      <c r="F3">
        <v>0</v>
      </c>
      <c r="G3">
        <v>76.768950000000004</v>
      </c>
      <c r="H3">
        <v>0</v>
      </c>
      <c r="I3">
        <v>96.006690000000006</v>
      </c>
      <c r="J3">
        <v>7.7843260000000001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107.785331</v>
      </c>
      <c r="Q3">
        <v>22.966683</v>
      </c>
      <c r="R3">
        <v>44.326064000000002</v>
      </c>
      <c r="S3">
        <v>27.350811</v>
      </c>
      <c r="T3">
        <v>2.5013079999999999</v>
      </c>
      <c r="U3">
        <v>273.375</v>
      </c>
      <c r="V3">
        <v>20.731850000000001</v>
      </c>
      <c r="W3">
        <v>40.668999999999997</v>
      </c>
      <c r="X3">
        <v>147.515625</v>
      </c>
      <c r="Y3">
        <v>0</v>
      </c>
      <c r="Z3">
        <v>13.1076</v>
      </c>
      <c r="AA3">
        <v>42.14808</v>
      </c>
      <c r="AB3">
        <v>46.424171999999999</v>
      </c>
      <c r="AC3">
        <v>22.310403000000001</v>
      </c>
      <c r="AD3">
        <v>0</v>
      </c>
      <c r="AE3">
        <v>56.926780000000001</v>
      </c>
      <c r="AF3">
        <v>27.857430000000001</v>
      </c>
      <c r="AG3">
        <v>47.623548</v>
      </c>
      <c r="AH3">
        <v>21.513719999999999</v>
      </c>
      <c r="AI3">
        <v>0</v>
      </c>
      <c r="AJ3">
        <v>0</v>
      </c>
      <c r="AK3">
        <v>64.950986999999998</v>
      </c>
      <c r="AL3">
        <v>36.021999999999998</v>
      </c>
      <c r="AM3">
        <v>18.108732</v>
      </c>
      <c r="AN3">
        <v>1.011547</v>
      </c>
      <c r="AO3">
        <v>0</v>
      </c>
      <c r="AP3">
        <v>6.0206999999999997</v>
      </c>
      <c r="AQ3">
        <v>49.137658000000002</v>
      </c>
      <c r="AR3">
        <v>49.68</v>
      </c>
      <c r="AS3">
        <v>37.565989000000002</v>
      </c>
      <c r="AT3">
        <v>18.463200000000001</v>
      </c>
      <c r="AU3">
        <v>0</v>
      </c>
      <c r="AV3">
        <v>6.2245400000000002</v>
      </c>
      <c r="AW3">
        <v>0</v>
      </c>
      <c r="AX3">
        <v>0</v>
      </c>
      <c r="AY3">
        <v>0</v>
      </c>
      <c r="AZ3">
        <f>DJ3</f>
        <v>97.657817999999963</v>
      </c>
      <c r="BA3">
        <f>SUM(B3:AZ3)</f>
        <v>3272.8263429999997</v>
      </c>
      <c r="BD3">
        <v>4.2644399999999996</v>
      </c>
      <c r="BE3">
        <v>0</v>
      </c>
      <c r="BF3">
        <v>2.2515E-2</v>
      </c>
      <c r="BG3">
        <v>0</v>
      </c>
      <c r="BH3">
        <v>1.1069999999999999E-3</v>
      </c>
      <c r="BI3">
        <v>1.140171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1.99</v>
      </c>
      <c r="BP3">
        <v>2.1800000000000002</v>
      </c>
      <c r="BQ3">
        <v>3.5181629999999999</v>
      </c>
      <c r="BR3">
        <v>6.41486</v>
      </c>
      <c r="BS3">
        <v>1.61</v>
      </c>
      <c r="BT3">
        <v>0</v>
      </c>
      <c r="BU3">
        <v>2.7491829999999999</v>
      </c>
      <c r="BV3">
        <v>1.332638</v>
      </c>
      <c r="BW3">
        <v>9.33</v>
      </c>
      <c r="BX3">
        <v>4.2289050000000001</v>
      </c>
      <c r="BY3">
        <v>0.24</v>
      </c>
      <c r="BZ3">
        <v>1.9248000000000001</v>
      </c>
      <c r="CA3">
        <v>3.4875970000000001</v>
      </c>
      <c r="CB3">
        <v>1.75</v>
      </c>
      <c r="CC3">
        <v>0.8</v>
      </c>
      <c r="CD3">
        <v>0.84</v>
      </c>
      <c r="CE3">
        <v>0.96</v>
      </c>
      <c r="CF3">
        <v>0.23</v>
      </c>
      <c r="CG3">
        <v>3.78</v>
      </c>
      <c r="CH3">
        <v>0.66330900000000004</v>
      </c>
      <c r="CI3">
        <v>7.33</v>
      </c>
      <c r="CJ3">
        <v>1.94</v>
      </c>
      <c r="CK3">
        <v>1.85</v>
      </c>
      <c r="CL3">
        <v>5.2772449999999997</v>
      </c>
      <c r="CM3">
        <v>1.857394</v>
      </c>
      <c r="CN3">
        <v>3.5181619999999998</v>
      </c>
      <c r="CO3">
        <v>3.03</v>
      </c>
      <c r="CP3">
        <v>4.2338469999999999</v>
      </c>
      <c r="CQ3">
        <v>1.3560380000000001</v>
      </c>
      <c r="CR3">
        <v>3.57</v>
      </c>
      <c r="CS3">
        <v>2.3575529999999998</v>
      </c>
      <c r="CT3">
        <v>1.929632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97.657817999999963</v>
      </c>
    </row>
    <row r="4" spans="1:114">
      <c r="A4" t="s">
        <v>46</v>
      </c>
      <c r="B4">
        <v>0</v>
      </c>
      <c r="C4">
        <v>33.612518999999999</v>
      </c>
      <c r="D4">
        <v>3.7347239999999999</v>
      </c>
      <c r="E4">
        <v>0</v>
      </c>
      <c r="F4">
        <v>0</v>
      </c>
      <c r="G4">
        <v>76.768950000000004</v>
      </c>
      <c r="H4">
        <v>0</v>
      </c>
      <c r="I4">
        <v>96.006690000000006</v>
      </c>
      <c r="J4">
        <v>7.7843260000000001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107.785331</v>
      </c>
      <c r="Q4">
        <v>22.966683</v>
      </c>
      <c r="R4">
        <v>44.326064000000002</v>
      </c>
      <c r="S4">
        <v>27.350811</v>
      </c>
      <c r="T4">
        <v>2.5013079999999999</v>
      </c>
      <c r="U4">
        <v>273.375</v>
      </c>
      <c r="V4">
        <v>20.731850000000001</v>
      </c>
      <c r="W4">
        <v>40.668999999999997</v>
      </c>
      <c r="X4">
        <v>147.515625</v>
      </c>
      <c r="Y4">
        <v>0</v>
      </c>
      <c r="Z4">
        <v>13.1076</v>
      </c>
      <c r="AA4">
        <v>42.14808</v>
      </c>
      <c r="AB4">
        <v>46.424171999999999</v>
      </c>
      <c r="AC4">
        <v>22.310403000000001</v>
      </c>
      <c r="AD4">
        <v>0</v>
      </c>
      <c r="AE4">
        <v>56.926780000000001</v>
      </c>
      <c r="AF4">
        <v>27.857430000000001</v>
      </c>
      <c r="AG4">
        <v>47.623548</v>
      </c>
      <c r="AH4">
        <v>21.513719999999999</v>
      </c>
      <c r="AI4">
        <v>0</v>
      </c>
      <c r="AJ4">
        <v>0</v>
      </c>
      <c r="AK4">
        <v>64.950986999999998</v>
      </c>
      <c r="AL4">
        <v>36.021999999999998</v>
      </c>
      <c r="AM4">
        <v>18.108732</v>
      </c>
      <c r="AN4">
        <v>1.011547</v>
      </c>
      <c r="AO4">
        <v>0</v>
      </c>
      <c r="AP4">
        <v>6.0206999999999997</v>
      </c>
      <c r="AQ4">
        <v>49.137658000000002</v>
      </c>
      <c r="AR4">
        <v>49.68</v>
      </c>
      <c r="AS4">
        <v>37.565989000000002</v>
      </c>
      <c r="AT4">
        <v>18.463200000000001</v>
      </c>
      <c r="AU4">
        <v>0</v>
      </c>
      <c r="AV4">
        <v>6.2245400000000002</v>
      </c>
      <c r="AW4">
        <v>0</v>
      </c>
      <c r="AX4">
        <v>0</v>
      </c>
      <c r="AY4">
        <v>0</v>
      </c>
      <c r="AZ4">
        <f t="shared" ref="AZ4:AZ67" si="0">DJ4</f>
        <v>97.657817999999963</v>
      </c>
      <c r="BA4">
        <f t="shared" ref="BA4:BA67" si="1">SUM(B4:AZ4)</f>
        <v>3272.8263429999997</v>
      </c>
      <c r="BD4">
        <v>4.2644399999999996</v>
      </c>
      <c r="BE4">
        <v>0</v>
      </c>
      <c r="BF4">
        <v>2.2515E-2</v>
      </c>
      <c r="BG4">
        <v>0</v>
      </c>
      <c r="BH4">
        <v>1.1069999999999999E-3</v>
      </c>
      <c r="BI4">
        <v>1.140171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1.99</v>
      </c>
      <c r="BP4">
        <v>2.1800000000000002</v>
      </c>
      <c r="BQ4">
        <v>3.5181629999999999</v>
      </c>
      <c r="BR4">
        <v>6.41486</v>
      </c>
      <c r="BS4">
        <v>1.61</v>
      </c>
      <c r="BT4">
        <v>0</v>
      </c>
      <c r="BU4">
        <v>2.7491829999999999</v>
      </c>
      <c r="BV4">
        <v>1.332638</v>
      </c>
      <c r="BW4">
        <v>9.33</v>
      </c>
      <c r="BX4">
        <v>4.2289050000000001</v>
      </c>
      <c r="BY4">
        <v>0.24</v>
      </c>
      <c r="BZ4">
        <v>1.9248000000000001</v>
      </c>
      <c r="CA4">
        <v>3.4875970000000001</v>
      </c>
      <c r="CB4">
        <v>1.75</v>
      </c>
      <c r="CC4">
        <v>0.8</v>
      </c>
      <c r="CD4">
        <v>0.84</v>
      </c>
      <c r="CE4">
        <v>0.96</v>
      </c>
      <c r="CF4">
        <v>0.23</v>
      </c>
      <c r="CG4">
        <v>3.78</v>
      </c>
      <c r="CH4">
        <v>0.66330900000000004</v>
      </c>
      <c r="CI4">
        <v>7.33</v>
      </c>
      <c r="CJ4">
        <v>1.94</v>
      </c>
      <c r="CK4">
        <v>1.85</v>
      </c>
      <c r="CL4">
        <v>5.2772449999999997</v>
      </c>
      <c r="CM4">
        <v>1.857394</v>
      </c>
      <c r="CN4">
        <v>3.5181619999999998</v>
      </c>
      <c r="CO4">
        <v>3.03</v>
      </c>
      <c r="CP4">
        <v>4.2338469999999999</v>
      </c>
      <c r="CQ4">
        <v>1.3560380000000001</v>
      </c>
      <c r="CR4">
        <v>3.57</v>
      </c>
      <c r="CS4">
        <v>2.3575529999999998</v>
      </c>
      <c r="CT4">
        <v>1.929632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97.657817999999963</v>
      </c>
    </row>
    <row r="5" spans="1:114">
      <c r="A5" t="s">
        <v>47</v>
      </c>
      <c r="B5">
        <v>0</v>
      </c>
      <c r="C5">
        <v>33.612518999999999</v>
      </c>
      <c r="D5">
        <v>3.7347239999999999</v>
      </c>
      <c r="E5">
        <v>0</v>
      </c>
      <c r="F5">
        <v>0</v>
      </c>
      <c r="G5">
        <v>76.768950000000004</v>
      </c>
      <c r="H5">
        <v>0</v>
      </c>
      <c r="I5">
        <v>96.006690000000006</v>
      </c>
      <c r="J5">
        <v>7.7843260000000001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107.785331</v>
      </c>
      <c r="Q5">
        <v>22.966683</v>
      </c>
      <c r="R5">
        <v>44.326064000000002</v>
      </c>
      <c r="S5">
        <v>27.350811</v>
      </c>
      <c r="T5">
        <v>2.5013079999999999</v>
      </c>
      <c r="U5">
        <v>273.375</v>
      </c>
      <c r="V5">
        <v>20.731850000000001</v>
      </c>
      <c r="W5">
        <v>40.668999999999997</v>
      </c>
      <c r="X5">
        <v>147.515625</v>
      </c>
      <c r="Y5">
        <v>0</v>
      </c>
      <c r="Z5">
        <v>13.1076</v>
      </c>
      <c r="AA5">
        <v>42.14808</v>
      </c>
      <c r="AB5">
        <v>46.424171999999999</v>
      </c>
      <c r="AC5">
        <v>22.310403000000001</v>
      </c>
      <c r="AD5">
        <v>0</v>
      </c>
      <c r="AE5">
        <v>56.926780000000001</v>
      </c>
      <c r="AF5">
        <v>27.857430000000001</v>
      </c>
      <c r="AG5">
        <v>47.623548</v>
      </c>
      <c r="AH5">
        <v>21.513719999999999</v>
      </c>
      <c r="AI5">
        <v>0</v>
      </c>
      <c r="AJ5">
        <v>0</v>
      </c>
      <c r="AK5">
        <v>64.950986999999998</v>
      </c>
      <c r="AL5">
        <v>36.021999999999998</v>
      </c>
      <c r="AM5">
        <v>18.108732</v>
      </c>
      <c r="AN5">
        <v>1.011547</v>
      </c>
      <c r="AO5">
        <v>0</v>
      </c>
      <c r="AP5">
        <v>6.0206999999999997</v>
      </c>
      <c r="AQ5">
        <v>49.137658000000002</v>
      </c>
      <c r="AR5">
        <v>49.68</v>
      </c>
      <c r="AS5">
        <v>37.565989000000002</v>
      </c>
      <c r="AT5">
        <v>18.463200000000001</v>
      </c>
      <c r="AU5">
        <v>0</v>
      </c>
      <c r="AV5">
        <v>6.2245400000000002</v>
      </c>
      <c r="AW5">
        <v>0</v>
      </c>
      <c r="AX5">
        <v>0</v>
      </c>
      <c r="AY5">
        <v>0</v>
      </c>
      <c r="AZ5">
        <f t="shared" si="0"/>
        <v>97.692500999999965</v>
      </c>
      <c r="BA5">
        <f t="shared" si="1"/>
        <v>3272.8610259999996</v>
      </c>
      <c r="BD5">
        <v>4.2644399999999996</v>
      </c>
      <c r="BE5">
        <v>0</v>
      </c>
      <c r="BF5">
        <v>2.2515E-2</v>
      </c>
      <c r="BG5">
        <v>0</v>
      </c>
      <c r="BH5">
        <v>1.1069999999999999E-3</v>
      </c>
      <c r="BI5">
        <v>1.140171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1.99</v>
      </c>
      <c r="BP5">
        <v>2.1800000000000002</v>
      </c>
      <c r="BQ5">
        <v>3.5181629999999999</v>
      </c>
      <c r="BR5">
        <v>6.41486</v>
      </c>
      <c r="BS5">
        <v>1.61</v>
      </c>
      <c r="BT5">
        <v>0</v>
      </c>
      <c r="BU5">
        <v>2.7038660000000001</v>
      </c>
      <c r="BV5">
        <v>1.332638</v>
      </c>
      <c r="BW5">
        <v>9.33</v>
      </c>
      <c r="BX5">
        <v>4.2289050000000001</v>
      </c>
      <c r="BY5">
        <v>0.24</v>
      </c>
      <c r="BZ5">
        <v>1.9248000000000001</v>
      </c>
      <c r="CA5">
        <v>3.4875970000000001</v>
      </c>
      <c r="CB5">
        <v>1.75</v>
      </c>
      <c r="CC5">
        <v>0.8</v>
      </c>
      <c r="CD5">
        <v>0.92</v>
      </c>
      <c r="CE5">
        <v>0.96</v>
      </c>
      <c r="CF5">
        <v>0.23</v>
      </c>
      <c r="CG5">
        <v>3.78</v>
      </c>
      <c r="CH5">
        <v>0.66330900000000004</v>
      </c>
      <c r="CI5">
        <v>7.33</v>
      </c>
      <c r="CJ5">
        <v>1.94</v>
      </c>
      <c r="CK5">
        <v>1.85</v>
      </c>
      <c r="CL5">
        <v>5.2772449999999997</v>
      </c>
      <c r="CM5">
        <v>1.857394</v>
      </c>
      <c r="CN5">
        <v>3.5181619999999998</v>
      </c>
      <c r="CO5">
        <v>3.03</v>
      </c>
      <c r="CP5">
        <v>4.2338469999999999</v>
      </c>
      <c r="CQ5">
        <v>1.3560380000000001</v>
      </c>
      <c r="CR5">
        <v>3.57</v>
      </c>
      <c r="CS5">
        <v>2.3575529999999998</v>
      </c>
      <c r="CT5">
        <v>1.929632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97.692500999999965</v>
      </c>
    </row>
    <row r="6" spans="1:114">
      <c r="A6" t="s">
        <v>48</v>
      </c>
      <c r="B6">
        <v>0</v>
      </c>
      <c r="C6">
        <v>33.612518999999999</v>
      </c>
      <c r="D6">
        <v>3.7347239999999999</v>
      </c>
      <c r="E6">
        <v>0</v>
      </c>
      <c r="F6">
        <v>0</v>
      </c>
      <c r="G6">
        <v>76.768950000000004</v>
      </c>
      <c r="H6">
        <v>0</v>
      </c>
      <c r="I6">
        <v>96.006690000000006</v>
      </c>
      <c r="J6">
        <v>7.7843260000000001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107.785331</v>
      </c>
      <c r="Q6">
        <v>22.966683</v>
      </c>
      <c r="R6">
        <v>44.326064000000002</v>
      </c>
      <c r="S6">
        <v>27.350811</v>
      </c>
      <c r="T6">
        <v>2.5013079999999999</v>
      </c>
      <c r="U6">
        <v>273.375</v>
      </c>
      <c r="V6">
        <v>20.731850000000001</v>
      </c>
      <c r="W6">
        <v>40.668999999999997</v>
      </c>
      <c r="X6">
        <v>147.515625</v>
      </c>
      <c r="Y6">
        <v>0</v>
      </c>
      <c r="Z6">
        <v>13.1076</v>
      </c>
      <c r="AA6">
        <v>42.14808</v>
      </c>
      <c r="AB6">
        <v>46.424171999999999</v>
      </c>
      <c r="AC6">
        <v>22.310403000000001</v>
      </c>
      <c r="AD6">
        <v>0</v>
      </c>
      <c r="AE6">
        <v>37.821176000000001</v>
      </c>
      <c r="AF6">
        <v>27.857430000000001</v>
      </c>
      <c r="AG6">
        <v>47.623548</v>
      </c>
      <c r="AH6">
        <v>21.513719999999999</v>
      </c>
      <c r="AI6">
        <v>0</v>
      </c>
      <c r="AJ6">
        <v>0</v>
      </c>
      <c r="AK6">
        <v>64.950986999999998</v>
      </c>
      <c r="AL6">
        <v>36.021999999999998</v>
      </c>
      <c r="AM6">
        <v>18.108732</v>
      </c>
      <c r="AN6">
        <v>1.011547</v>
      </c>
      <c r="AO6">
        <v>0</v>
      </c>
      <c r="AP6">
        <v>6.0206999999999997</v>
      </c>
      <c r="AQ6">
        <v>49.137658000000002</v>
      </c>
      <c r="AR6">
        <v>49.68</v>
      </c>
      <c r="AS6">
        <v>37.565989000000002</v>
      </c>
      <c r="AT6">
        <v>18.463200000000001</v>
      </c>
      <c r="AU6">
        <v>0</v>
      </c>
      <c r="AV6">
        <v>6.2245400000000002</v>
      </c>
      <c r="AW6">
        <v>0</v>
      </c>
      <c r="AX6">
        <v>0</v>
      </c>
      <c r="AY6">
        <v>0</v>
      </c>
      <c r="AZ6">
        <f t="shared" si="0"/>
        <v>97.692500999999965</v>
      </c>
      <c r="BA6">
        <f t="shared" si="1"/>
        <v>3253.7554219999997</v>
      </c>
      <c r="BD6">
        <v>4.2644399999999996</v>
      </c>
      <c r="BE6">
        <v>0</v>
      </c>
      <c r="BF6">
        <v>2.2515E-2</v>
      </c>
      <c r="BG6">
        <v>0</v>
      </c>
      <c r="BH6">
        <v>1.1069999999999999E-3</v>
      </c>
      <c r="BI6">
        <v>1.140171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1.99</v>
      </c>
      <c r="BP6">
        <v>2.1800000000000002</v>
      </c>
      <c r="BQ6">
        <v>3.5181629999999999</v>
      </c>
      <c r="BR6">
        <v>6.41486</v>
      </c>
      <c r="BS6">
        <v>1.61</v>
      </c>
      <c r="BT6">
        <v>0</v>
      </c>
      <c r="BU6">
        <v>2.7038660000000001</v>
      </c>
      <c r="BV6">
        <v>1.332638</v>
      </c>
      <c r="BW6">
        <v>9.33</v>
      </c>
      <c r="BX6">
        <v>4.2289050000000001</v>
      </c>
      <c r="BY6">
        <v>0.24</v>
      </c>
      <c r="BZ6">
        <v>1.9248000000000001</v>
      </c>
      <c r="CA6">
        <v>3.4875970000000001</v>
      </c>
      <c r="CB6">
        <v>1.75</v>
      </c>
      <c r="CC6">
        <v>0.8</v>
      </c>
      <c r="CD6">
        <v>0.92</v>
      </c>
      <c r="CE6">
        <v>0.96</v>
      </c>
      <c r="CF6">
        <v>0.23</v>
      </c>
      <c r="CG6">
        <v>3.78</v>
      </c>
      <c r="CH6">
        <v>0.66330900000000004</v>
      </c>
      <c r="CI6">
        <v>7.33</v>
      </c>
      <c r="CJ6">
        <v>1.94</v>
      </c>
      <c r="CK6">
        <v>1.85</v>
      </c>
      <c r="CL6">
        <v>5.2772449999999997</v>
      </c>
      <c r="CM6">
        <v>1.857394</v>
      </c>
      <c r="CN6">
        <v>3.5181619999999998</v>
      </c>
      <c r="CO6">
        <v>3.03</v>
      </c>
      <c r="CP6">
        <v>4.2338469999999999</v>
      </c>
      <c r="CQ6">
        <v>1.3560380000000001</v>
      </c>
      <c r="CR6">
        <v>3.57</v>
      </c>
      <c r="CS6">
        <v>2.3575529999999998</v>
      </c>
      <c r="CT6">
        <v>1.929632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97.692500999999965</v>
      </c>
    </row>
    <row r="7" spans="1:114">
      <c r="A7" t="s">
        <v>49</v>
      </c>
      <c r="B7">
        <v>0</v>
      </c>
      <c r="C7">
        <v>33.612518999999999</v>
      </c>
      <c r="D7">
        <v>3.7347239999999999</v>
      </c>
      <c r="E7">
        <v>0</v>
      </c>
      <c r="F7">
        <v>0</v>
      </c>
      <c r="G7">
        <v>76.768950000000004</v>
      </c>
      <c r="H7">
        <v>0</v>
      </c>
      <c r="I7">
        <v>96.006690000000006</v>
      </c>
      <c r="J7">
        <v>7.7843260000000001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107.785331</v>
      </c>
      <c r="Q7">
        <v>22.966683</v>
      </c>
      <c r="R7">
        <v>44.326064000000002</v>
      </c>
      <c r="S7">
        <v>27.350811</v>
      </c>
      <c r="T7">
        <v>2.5013079999999999</v>
      </c>
      <c r="U7">
        <v>273.375</v>
      </c>
      <c r="V7">
        <v>20.731850000000001</v>
      </c>
      <c r="W7">
        <v>40.668999999999997</v>
      </c>
      <c r="X7">
        <v>147.515625</v>
      </c>
      <c r="Y7">
        <v>0</v>
      </c>
      <c r="Z7">
        <v>13.1076</v>
      </c>
      <c r="AA7">
        <v>42.14808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27.857430000000001</v>
      </c>
      <c r="AG7">
        <v>47.623548</v>
      </c>
      <c r="AH7">
        <v>0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1.011547</v>
      </c>
      <c r="AO7">
        <v>0</v>
      </c>
      <c r="AP7">
        <v>0</v>
      </c>
      <c r="AQ7">
        <v>49.137658000000002</v>
      </c>
      <c r="AR7">
        <v>49.68</v>
      </c>
      <c r="AS7">
        <v>36.506751000000001</v>
      </c>
      <c r="AT7">
        <v>18.463200000000001</v>
      </c>
      <c r="AU7">
        <v>0</v>
      </c>
      <c r="AV7">
        <v>6.2245400000000002</v>
      </c>
      <c r="AW7">
        <v>0</v>
      </c>
      <c r="AX7">
        <v>0</v>
      </c>
      <c r="AY7">
        <v>0</v>
      </c>
      <c r="AZ7">
        <f t="shared" si="0"/>
        <v>97.029191999999966</v>
      </c>
      <c r="BA7">
        <f t="shared" si="1"/>
        <v>3208.9297549999997</v>
      </c>
      <c r="BD7">
        <v>4.2644399999999996</v>
      </c>
      <c r="BE7">
        <v>0</v>
      </c>
      <c r="BF7">
        <v>2.2515E-2</v>
      </c>
      <c r="BG7">
        <v>0</v>
      </c>
      <c r="BH7">
        <v>1.1069999999999999E-3</v>
      </c>
      <c r="BI7">
        <v>1.140171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1.99</v>
      </c>
      <c r="BP7">
        <v>2.1800000000000002</v>
      </c>
      <c r="BQ7">
        <v>3.5181629999999999</v>
      </c>
      <c r="BR7">
        <v>6.41486</v>
      </c>
      <c r="BS7">
        <v>1.61</v>
      </c>
      <c r="BT7">
        <v>0</v>
      </c>
      <c r="BU7">
        <v>2.7038660000000001</v>
      </c>
      <c r="BV7">
        <v>1.332638</v>
      </c>
      <c r="BW7">
        <v>9.33</v>
      </c>
      <c r="BX7">
        <v>4.2289050000000001</v>
      </c>
      <c r="BY7">
        <v>0.24</v>
      </c>
      <c r="BZ7">
        <v>1.9248000000000001</v>
      </c>
      <c r="CA7">
        <v>3.4875970000000001</v>
      </c>
      <c r="CB7">
        <v>1.75</v>
      </c>
      <c r="CC7">
        <v>0.8</v>
      </c>
      <c r="CD7">
        <v>0.92</v>
      </c>
      <c r="CE7">
        <v>0.96</v>
      </c>
      <c r="CF7">
        <v>0.23</v>
      </c>
      <c r="CG7">
        <v>3.78</v>
      </c>
      <c r="CH7">
        <v>0</v>
      </c>
      <c r="CI7">
        <v>7.33</v>
      </c>
      <c r="CJ7">
        <v>1.94</v>
      </c>
      <c r="CK7">
        <v>1.85</v>
      </c>
      <c r="CL7">
        <v>5.2772449999999997</v>
      </c>
      <c r="CM7">
        <v>1.857394</v>
      </c>
      <c r="CN7">
        <v>3.5181619999999998</v>
      </c>
      <c r="CO7">
        <v>3.03</v>
      </c>
      <c r="CP7">
        <v>4.2338469999999999</v>
      </c>
      <c r="CQ7">
        <v>1.3560380000000001</v>
      </c>
      <c r="CR7">
        <v>3.57</v>
      </c>
      <c r="CS7">
        <v>2.3575529999999998</v>
      </c>
      <c r="CT7">
        <v>1.929632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97.029191999999966</v>
      </c>
    </row>
    <row r="8" spans="1:114">
      <c r="A8" t="s">
        <v>50</v>
      </c>
      <c r="B8">
        <v>0</v>
      </c>
      <c r="C8">
        <v>33.612518999999999</v>
      </c>
      <c r="D8">
        <v>3.7347239999999999</v>
      </c>
      <c r="E8">
        <v>0</v>
      </c>
      <c r="F8">
        <v>0</v>
      </c>
      <c r="G8">
        <v>76.768950000000004</v>
      </c>
      <c r="H8">
        <v>0</v>
      </c>
      <c r="I8">
        <v>96.006690000000006</v>
      </c>
      <c r="J8">
        <v>7.7843260000000001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107.785331</v>
      </c>
      <c r="Q8">
        <v>22.966683</v>
      </c>
      <c r="R8">
        <v>44.326064000000002</v>
      </c>
      <c r="S8">
        <v>27.350811</v>
      </c>
      <c r="T8">
        <v>2.5013079999999999</v>
      </c>
      <c r="U8">
        <v>273.375</v>
      </c>
      <c r="V8">
        <v>20.731850000000001</v>
      </c>
      <c r="W8">
        <v>40.668999999999997</v>
      </c>
      <c r="X8">
        <v>147.515625</v>
      </c>
      <c r="Y8">
        <v>0</v>
      </c>
      <c r="Z8">
        <v>13.1076</v>
      </c>
      <c r="AA8">
        <v>42.14808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27.857430000000001</v>
      </c>
      <c r="AG8">
        <v>47.623548</v>
      </c>
      <c r="AH8">
        <v>0</v>
      </c>
      <c r="AI8">
        <v>0</v>
      </c>
      <c r="AJ8">
        <v>0</v>
      </c>
      <c r="AK8">
        <v>64.950986999999998</v>
      </c>
      <c r="AL8">
        <v>36.021999999999998</v>
      </c>
      <c r="AM8">
        <v>18.108732</v>
      </c>
      <c r="AN8">
        <v>1.011547</v>
      </c>
      <c r="AO8">
        <v>0</v>
      </c>
      <c r="AP8">
        <v>0</v>
      </c>
      <c r="AQ8">
        <v>49.137658000000002</v>
      </c>
      <c r="AR8">
        <v>49.68</v>
      </c>
      <c r="AS8">
        <v>36.506751000000001</v>
      </c>
      <c r="AT8">
        <v>18.463200000000001</v>
      </c>
      <c r="AU8">
        <v>0</v>
      </c>
      <c r="AV8">
        <v>6.2245400000000002</v>
      </c>
      <c r="AW8">
        <v>0</v>
      </c>
      <c r="AX8">
        <v>0</v>
      </c>
      <c r="AY8">
        <v>0</v>
      </c>
      <c r="AZ8">
        <f t="shared" si="0"/>
        <v>97.029191999999966</v>
      </c>
      <c r="BA8">
        <f t="shared" si="1"/>
        <v>3208.9297549999997</v>
      </c>
      <c r="BD8">
        <v>4.2644399999999996</v>
      </c>
      <c r="BE8">
        <v>0</v>
      </c>
      <c r="BF8">
        <v>2.2515E-2</v>
      </c>
      <c r="BG8">
        <v>0</v>
      </c>
      <c r="BH8">
        <v>1.1069999999999999E-3</v>
      </c>
      <c r="BI8">
        <v>1.140171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1.99</v>
      </c>
      <c r="BP8">
        <v>2.1800000000000002</v>
      </c>
      <c r="BQ8">
        <v>3.5181629999999999</v>
      </c>
      <c r="BR8">
        <v>6.41486</v>
      </c>
      <c r="BS8">
        <v>1.61</v>
      </c>
      <c r="BT8">
        <v>0</v>
      </c>
      <c r="BU8">
        <v>2.7038660000000001</v>
      </c>
      <c r="BV8">
        <v>1.332638</v>
      </c>
      <c r="BW8">
        <v>9.33</v>
      </c>
      <c r="BX8">
        <v>4.2289050000000001</v>
      </c>
      <c r="BY8">
        <v>0.24</v>
      </c>
      <c r="BZ8">
        <v>1.9248000000000001</v>
      </c>
      <c r="CA8">
        <v>3.4875970000000001</v>
      </c>
      <c r="CB8">
        <v>1.75</v>
      </c>
      <c r="CC8">
        <v>0.8</v>
      </c>
      <c r="CD8">
        <v>0.92</v>
      </c>
      <c r="CE8">
        <v>0.96</v>
      </c>
      <c r="CF8">
        <v>0.23</v>
      </c>
      <c r="CG8">
        <v>3.78</v>
      </c>
      <c r="CH8">
        <v>0</v>
      </c>
      <c r="CI8">
        <v>7.33</v>
      </c>
      <c r="CJ8">
        <v>1.94</v>
      </c>
      <c r="CK8">
        <v>1.85</v>
      </c>
      <c r="CL8">
        <v>5.2772449999999997</v>
      </c>
      <c r="CM8">
        <v>1.857394</v>
      </c>
      <c r="CN8">
        <v>3.5181619999999998</v>
      </c>
      <c r="CO8">
        <v>3.03</v>
      </c>
      <c r="CP8">
        <v>4.2338469999999999</v>
      </c>
      <c r="CQ8">
        <v>1.3560380000000001</v>
      </c>
      <c r="CR8">
        <v>3.57</v>
      </c>
      <c r="CS8">
        <v>2.3575529999999998</v>
      </c>
      <c r="CT8">
        <v>1.929632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97.029191999999966</v>
      </c>
    </row>
    <row r="9" spans="1:114">
      <c r="A9" t="s">
        <v>51</v>
      </c>
      <c r="B9">
        <v>0</v>
      </c>
      <c r="C9">
        <v>33.612518999999999</v>
      </c>
      <c r="D9">
        <v>3.7347239999999999</v>
      </c>
      <c r="E9">
        <v>0</v>
      </c>
      <c r="F9">
        <v>0</v>
      </c>
      <c r="G9">
        <v>76.768950000000004</v>
      </c>
      <c r="H9">
        <v>0</v>
      </c>
      <c r="I9">
        <v>97.304078000000004</v>
      </c>
      <c r="J9">
        <v>7.7843260000000001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107.785331</v>
      </c>
      <c r="Q9">
        <v>22.966683</v>
      </c>
      <c r="R9">
        <v>44.326064000000002</v>
      </c>
      <c r="S9">
        <v>27.350811</v>
      </c>
      <c r="T9">
        <v>2.5013079999999999</v>
      </c>
      <c r="U9">
        <v>273.375</v>
      </c>
      <c r="V9">
        <v>20.731850000000001</v>
      </c>
      <c r="W9">
        <v>40.061999999999998</v>
      </c>
      <c r="X9">
        <v>147.515625</v>
      </c>
      <c r="Y9">
        <v>0</v>
      </c>
      <c r="Z9">
        <v>13.1076</v>
      </c>
      <c r="AA9">
        <v>28.09872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27.857430000000001</v>
      </c>
      <c r="AG9">
        <v>47.623548</v>
      </c>
      <c r="AH9">
        <v>0</v>
      </c>
      <c r="AI9">
        <v>0</v>
      </c>
      <c r="AJ9">
        <v>0</v>
      </c>
      <c r="AK9">
        <v>64.950986999999998</v>
      </c>
      <c r="AL9">
        <v>36.021999999999998</v>
      </c>
      <c r="AM9">
        <v>18.108732</v>
      </c>
      <c r="AN9">
        <v>1.011547</v>
      </c>
      <c r="AO9">
        <v>0</v>
      </c>
      <c r="AP9">
        <v>0</v>
      </c>
      <c r="AQ9">
        <v>49.137658000000002</v>
      </c>
      <c r="AR9">
        <v>49.68</v>
      </c>
      <c r="AS9">
        <v>36.506751000000001</v>
      </c>
      <c r="AT9">
        <v>18.463200000000001</v>
      </c>
      <c r="AU9">
        <v>0</v>
      </c>
      <c r="AV9">
        <v>6.2245400000000002</v>
      </c>
      <c r="AW9">
        <v>0</v>
      </c>
      <c r="AX9">
        <v>0</v>
      </c>
      <c r="AY9">
        <v>0</v>
      </c>
      <c r="AZ9">
        <f t="shared" si="0"/>
        <v>97.029191999999966</v>
      </c>
      <c r="BA9">
        <f t="shared" si="1"/>
        <v>3195.5707830000001</v>
      </c>
      <c r="BD9">
        <v>4.2644399999999996</v>
      </c>
      <c r="BE9">
        <v>0</v>
      </c>
      <c r="BF9">
        <v>2.2515E-2</v>
      </c>
      <c r="BG9">
        <v>0</v>
      </c>
      <c r="BH9">
        <v>1.1069999999999999E-3</v>
      </c>
      <c r="BI9">
        <v>1.140171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1.99</v>
      </c>
      <c r="BP9">
        <v>2.1800000000000002</v>
      </c>
      <c r="BQ9">
        <v>3.5181629999999999</v>
      </c>
      <c r="BR9">
        <v>6.41486</v>
      </c>
      <c r="BS9">
        <v>1.61</v>
      </c>
      <c r="BT9">
        <v>0</v>
      </c>
      <c r="BU9">
        <v>2.7038660000000001</v>
      </c>
      <c r="BV9">
        <v>1.332638</v>
      </c>
      <c r="BW9">
        <v>9.33</v>
      </c>
      <c r="BX9">
        <v>4.2289050000000001</v>
      </c>
      <c r="BY9">
        <v>0.24</v>
      </c>
      <c r="BZ9">
        <v>1.9248000000000001</v>
      </c>
      <c r="CA9">
        <v>3.4875970000000001</v>
      </c>
      <c r="CB9">
        <v>1.75</v>
      </c>
      <c r="CC9">
        <v>0.8</v>
      </c>
      <c r="CD9">
        <v>0.92</v>
      </c>
      <c r="CE9">
        <v>0.96</v>
      </c>
      <c r="CF9">
        <v>0.23</v>
      </c>
      <c r="CG9">
        <v>3.78</v>
      </c>
      <c r="CH9">
        <v>0</v>
      </c>
      <c r="CI9">
        <v>7.33</v>
      </c>
      <c r="CJ9">
        <v>1.94</v>
      </c>
      <c r="CK9">
        <v>1.85</v>
      </c>
      <c r="CL9">
        <v>5.2772449999999997</v>
      </c>
      <c r="CM9">
        <v>1.857394</v>
      </c>
      <c r="CN9">
        <v>3.5181619999999998</v>
      </c>
      <c r="CO9">
        <v>3.03</v>
      </c>
      <c r="CP9">
        <v>4.2338469999999999</v>
      </c>
      <c r="CQ9">
        <v>1.3560380000000001</v>
      </c>
      <c r="CR9">
        <v>3.57</v>
      </c>
      <c r="CS9">
        <v>2.3575529999999998</v>
      </c>
      <c r="CT9">
        <v>1.929632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97.029191999999966</v>
      </c>
    </row>
    <row r="10" spans="1:114">
      <c r="A10" t="s">
        <v>52</v>
      </c>
      <c r="B10">
        <v>0</v>
      </c>
      <c r="C10">
        <v>33.612518999999999</v>
      </c>
      <c r="D10">
        <v>3.7347239999999999</v>
      </c>
      <c r="E10">
        <v>0</v>
      </c>
      <c r="F10">
        <v>0</v>
      </c>
      <c r="G10">
        <v>76.768950000000004</v>
      </c>
      <c r="H10">
        <v>0</v>
      </c>
      <c r="I10">
        <v>97.304078000000004</v>
      </c>
      <c r="J10">
        <v>7.7843260000000001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107.785331</v>
      </c>
      <c r="Q10">
        <v>22.966683</v>
      </c>
      <c r="R10">
        <v>44.326064000000002</v>
      </c>
      <c r="S10">
        <v>27.350811</v>
      </c>
      <c r="T10">
        <v>2.5013079999999999</v>
      </c>
      <c r="U10">
        <v>273.375</v>
      </c>
      <c r="V10">
        <v>20.731850000000001</v>
      </c>
      <c r="W10">
        <v>40.061999999999998</v>
      </c>
      <c r="X10">
        <v>147.515625</v>
      </c>
      <c r="Y10">
        <v>0</v>
      </c>
      <c r="Z10">
        <v>13.1076</v>
      </c>
      <c r="AA10">
        <v>13.983000000000001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27.857430000000001</v>
      </c>
      <c r="AG10">
        <v>47.623548</v>
      </c>
      <c r="AH10">
        <v>0</v>
      </c>
      <c r="AI10">
        <v>0</v>
      </c>
      <c r="AJ10">
        <v>0</v>
      </c>
      <c r="AK10">
        <v>64.950986999999998</v>
      </c>
      <c r="AL10">
        <v>36.021999999999998</v>
      </c>
      <c r="AM10">
        <v>18.108732</v>
      </c>
      <c r="AN10">
        <v>1.011547</v>
      </c>
      <c r="AO10">
        <v>0</v>
      </c>
      <c r="AP10">
        <v>0</v>
      </c>
      <c r="AQ10">
        <v>35.260818999999998</v>
      </c>
      <c r="AR10">
        <v>52.991999999999997</v>
      </c>
      <c r="AS10">
        <v>36.506751000000001</v>
      </c>
      <c r="AT10">
        <v>18.463200000000001</v>
      </c>
      <c r="AU10">
        <v>0</v>
      </c>
      <c r="AV10">
        <v>6.2245400000000002</v>
      </c>
      <c r="AW10">
        <v>0</v>
      </c>
      <c r="AX10">
        <v>0</v>
      </c>
      <c r="AY10">
        <v>0</v>
      </c>
      <c r="AZ10">
        <f t="shared" si="0"/>
        <v>97.029191999999966</v>
      </c>
      <c r="BA10">
        <f t="shared" si="1"/>
        <v>3170.8902240000007</v>
      </c>
      <c r="BD10">
        <v>4.2644399999999996</v>
      </c>
      <c r="BE10">
        <v>0</v>
      </c>
      <c r="BF10">
        <v>2.2515E-2</v>
      </c>
      <c r="BG10">
        <v>0</v>
      </c>
      <c r="BH10">
        <v>1.1069999999999999E-3</v>
      </c>
      <c r="BI10">
        <v>1.140171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1.99</v>
      </c>
      <c r="BP10">
        <v>2.1800000000000002</v>
      </c>
      <c r="BQ10">
        <v>3.5181629999999999</v>
      </c>
      <c r="BR10">
        <v>6.41486</v>
      </c>
      <c r="BS10">
        <v>1.61</v>
      </c>
      <c r="BT10">
        <v>0</v>
      </c>
      <c r="BU10">
        <v>2.7038660000000001</v>
      </c>
      <c r="BV10">
        <v>1.332638</v>
      </c>
      <c r="BW10">
        <v>9.33</v>
      </c>
      <c r="BX10">
        <v>4.2289050000000001</v>
      </c>
      <c r="BY10">
        <v>0.24</v>
      </c>
      <c r="BZ10">
        <v>1.9248000000000001</v>
      </c>
      <c r="CA10">
        <v>3.4875970000000001</v>
      </c>
      <c r="CB10">
        <v>1.75</v>
      </c>
      <c r="CC10">
        <v>0.8</v>
      </c>
      <c r="CD10">
        <v>0.92</v>
      </c>
      <c r="CE10">
        <v>0.96</v>
      </c>
      <c r="CF10">
        <v>0.23</v>
      </c>
      <c r="CG10">
        <v>3.78</v>
      </c>
      <c r="CH10">
        <v>0</v>
      </c>
      <c r="CI10">
        <v>7.33</v>
      </c>
      <c r="CJ10">
        <v>1.94</v>
      </c>
      <c r="CK10">
        <v>1.85</v>
      </c>
      <c r="CL10">
        <v>5.2772449999999997</v>
      </c>
      <c r="CM10">
        <v>1.857394</v>
      </c>
      <c r="CN10">
        <v>3.5181619999999998</v>
      </c>
      <c r="CO10">
        <v>3.03</v>
      </c>
      <c r="CP10">
        <v>4.2338469999999999</v>
      </c>
      <c r="CQ10">
        <v>1.3560380000000001</v>
      </c>
      <c r="CR10">
        <v>3.57</v>
      </c>
      <c r="CS10">
        <v>2.3575529999999998</v>
      </c>
      <c r="CT10">
        <v>1.929632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97.029191999999966</v>
      </c>
    </row>
    <row r="11" spans="1:114">
      <c r="A11" t="s">
        <v>53</v>
      </c>
      <c r="B11">
        <v>0</v>
      </c>
      <c r="C11">
        <v>33.612518999999999</v>
      </c>
      <c r="D11">
        <v>3.7347239999999999</v>
      </c>
      <c r="E11">
        <v>0</v>
      </c>
      <c r="F11">
        <v>0</v>
      </c>
      <c r="G11">
        <v>76.768950000000004</v>
      </c>
      <c r="H11">
        <v>0</v>
      </c>
      <c r="I11">
        <v>97.304078000000004</v>
      </c>
      <c r="J11">
        <v>7.7843260000000001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107.785331</v>
      </c>
      <c r="Q11">
        <v>22.966683</v>
      </c>
      <c r="R11">
        <v>44.326064000000002</v>
      </c>
      <c r="S11">
        <v>27.350811</v>
      </c>
      <c r="T11">
        <v>2.5013079999999999</v>
      </c>
      <c r="U11">
        <v>273.375</v>
      </c>
      <c r="V11">
        <v>20.731850000000001</v>
      </c>
      <c r="W11">
        <v>40.061999999999998</v>
      </c>
      <c r="X11">
        <v>147.515625</v>
      </c>
      <c r="Y11">
        <v>0</v>
      </c>
      <c r="Z11">
        <v>13.1076</v>
      </c>
      <c r="AA11">
        <v>13.983000000000001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18.274474000000001</v>
      </c>
      <c r="AG11">
        <v>47.623548</v>
      </c>
      <c r="AH11">
        <v>0</v>
      </c>
      <c r="AI11">
        <v>0</v>
      </c>
      <c r="AJ11">
        <v>0</v>
      </c>
      <c r="AK11">
        <v>64.950986999999998</v>
      </c>
      <c r="AL11">
        <v>36.021999999999998</v>
      </c>
      <c r="AM11">
        <v>18.108732</v>
      </c>
      <c r="AN11">
        <v>1.011547</v>
      </c>
      <c r="AO11">
        <v>0</v>
      </c>
      <c r="AP11">
        <v>0</v>
      </c>
      <c r="AQ11">
        <v>0</v>
      </c>
      <c r="AR11">
        <v>52.991999999999997</v>
      </c>
      <c r="AS11">
        <v>36.506751000000001</v>
      </c>
      <c r="AT11">
        <v>20.001799999999999</v>
      </c>
      <c r="AU11">
        <v>0</v>
      </c>
      <c r="AV11">
        <v>6.2245400000000002</v>
      </c>
      <c r="AW11">
        <v>0</v>
      </c>
      <c r="AX11">
        <v>0</v>
      </c>
      <c r="AY11">
        <v>0</v>
      </c>
      <c r="AZ11">
        <f t="shared" si="0"/>
        <v>97.029376999999968</v>
      </c>
      <c r="BA11">
        <f t="shared" si="1"/>
        <v>3127.5852340000001</v>
      </c>
      <c r="BD11">
        <v>4.2644399999999996</v>
      </c>
      <c r="BE11">
        <v>0</v>
      </c>
      <c r="BF11">
        <v>2.2700000000000001E-2</v>
      </c>
      <c r="BG11">
        <v>0</v>
      </c>
      <c r="BH11">
        <v>1.1069999999999999E-3</v>
      </c>
      <c r="BI11">
        <v>1.140171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1.99</v>
      </c>
      <c r="BP11">
        <v>2.1800000000000002</v>
      </c>
      <c r="BQ11">
        <v>3.5181629999999999</v>
      </c>
      <c r="BR11">
        <v>6.41486</v>
      </c>
      <c r="BS11">
        <v>1.61</v>
      </c>
      <c r="BT11">
        <v>0</v>
      </c>
      <c r="BU11">
        <v>2.7038660000000001</v>
      </c>
      <c r="BV11">
        <v>1.332638</v>
      </c>
      <c r="BW11">
        <v>9.33</v>
      </c>
      <c r="BX11">
        <v>4.2289050000000001</v>
      </c>
      <c r="BY11">
        <v>0.24</v>
      </c>
      <c r="BZ11">
        <v>1.9248000000000001</v>
      </c>
      <c r="CA11">
        <v>3.4875970000000001</v>
      </c>
      <c r="CB11">
        <v>1.75</v>
      </c>
      <c r="CC11">
        <v>0.8</v>
      </c>
      <c r="CD11">
        <v>0.92</v>
      </c>
      <c r="CE11">
        <v>0.96</v>
      </c>
      <c r="CF11">
        <v>0.23</v>
      </c>
      <c r="CG11">
        <v>3.78</v>
      </c>
      <c r="CH11">
        <v>0</v>
      </c>
      <c r="CI11">
        <v>7.33</v>
      </c>
      <c r="CJ11">
        <v>1.94</v>
      </c>
      <c r="CK11">
        <v>1.85</v>
      </c>
      <c r="CL11">
        <v>5.2772449999999997</v>
      </c>
      <c r="CM11">
        <v>1.857394</v>
      </c>
      <c r="CN11">
        <v>3.5181619999999998</v>
      </c>
      <c r="CO11">
        <v>3.03</v>
      </c>
      <c r="CP11">
        <v>4.2338469999999999</v>
      </c>
      <c r="CQ11">
        <v>1.3560380000000001</v>
      </c>
      <c r="CR11">
        <v>3.57</v>
      </c>
      <c r="CS11">
        <v>2.3575529999999998</v>
      </c>
      <c r="CT11">
        <v>1.929632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97.029376999999968</v>
      </c>
    </row>
    <row r="12" spans="1:114">
      <c r="A12" t="s">
        <v>54</v>
      </c>
      <c r="B12">
        <v>0</v>
      </c>
      <c r="C12">
        <v>33.612518999999999</v>
      </c>
      <c r="D12">
        <v>3.7347239999999999</v>
      </c>
      <c r="E12">
        <v>0</v>
      </c>
      <c r="F12">
        <v>0</v>
      </c>
      <c r="G12">
        <v>76.768950000000004</v>
      </c>
      <c r="H12">
        <v>0</v>
      </c>
      <c r="I12">
        <v>97.304078000000004</v>
      </c>
      <c r="J12">
        <v>7.7843260000000001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107.785331</v>
      </c>
      <c r="Q12">
        <v>22.966683</v>
      </c>
      <c r="R12">
        <v>44.326064000000002</v>
      </c>
      <c r="S12">
        <v>27.350811</v>
      </c>
      <c r="T12">
        <v>2.5013079999999999</v>
      </c>
      <c r="U12">
        <v>273.375</v>
      </c>
      <c r="V12">
        <v>20.731850000000001</v>
      </c>
      <c r="W12">
        <v>40.061999999999998</v>
      </c>
      <c r="X12">
        <v>147.515625</v>
      </c>
      <c r="Y12">
        <v>0</v>
      </c>
      <c r="Z12">
        <v>13.1076</v>
      </c>
      <c r="AA12">
        <v>13.983000000000001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47.623548</v>
      </c>
      <c r="AH12">
        <v>0</v>
      </c>
      <c r="AI12">
        <v>0</v>
      </c>
      <c r="AJ12">
        <v>0</v>
      </c>
      <c r="AK12">
        <v>64.950986999999998</v>
      </c>
      <c r="AL12">
        <v>36.021999999999998</v>
      </c>
      <c r="AM12">
        <v>18.108732</v>
      </c>
      <c r="AN12">
        <v>1.011547</v>
      </c>
      <c r="AO12">
        <v>0</v>
      </c>
      <c r="AP12">
        <v>0</v>
      </c>
      <c r="AQ12">
        <v>0</v>
      </c>
      <c r="AR12">
        <v>49.68</v>
      </c>
      <c r="AS12">
        <v>37.565989000000002</v>
      </c>
      <c r="AT12">
        <v>20.001799999999999</v>
      </c>
      <c r="AU12">
        <v>0</v>
      </c>
      <c r="AV12">
        <v>6.2245400000000002</v>
      </c>
      <c r="AW12">
        <v>0</v>
      </c>
      <c r="AX12">
        <v>0</v>
      </c>
      <c r="AY12">
        <v>0</v>
      </c>
      <c r="AZ12">
        <f t="shared" si="0"/>
        <v>97.029376999999968</v>
      </c>
      <c r="BA12">
        <f t="shared" si="1"/>
        <v>3116.1952350000001</v>
      </c>
      <c r="BD12">
        <v>4.2644399999999996</v>
      </c>
      <c r="BE12">
        <v>0</v>
      </c>
      <c r="BF12">
        <v>2.2700000000000001E-2</v>
      </c>
      <c r="BG12">
        <v>0</v>
      </c>
      <c r="BH12">
        <v>1.1069999999999999E-3</v>
      </c>
      <c r="BI12">
        <v>1.140171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1.99</v>
      </c>
      <c r="BP12">
        <v>2.1800000000000002</v>
      </c>
      <c r="BQ12">
        <v>3.5181629999999999</v>
      </c>
      <c r="BR12">
        <v>6.41486</v>
      </c>
      <c r="BS12">
        <v>1.61</v>
      </c>
      <c r="BT12">
        <v>0</v>
      </c>
      <c r="BU12">
        <v>2.7038660000000001</v>
      </c>
      <c r="BV12">
        <v>1.332638</v>
      </c>
      <c r="BW12">
        <v>9.33</v>
      </c>
      <c r="BX12">
        <v>4.2289050000000001</v>
      </c>
      <c r="BY12">
        <v>0.24</v>
      </c>
      <c r="BZ12">
        <v>1.9248000000000001</v>
      </c>
      <c r="CA12">
        <v>3.4875970000000001</v>
      </c>
      <c r="CB12">
        <v>1.75</v>
      </c>
      <c r="CC12">
        <v>0.8</v>
      </c>
      <c r="CD12">
        <v>0.92</v>
      </c>
      <c r="CE12">
        <v>0.96</v>
      </c>
      <c r="CF12">
        <v>0.23</v>
      </c>
      <c r="CG12">
        <v>3.78</v>
      </c>
      <c r="CH12">
        <v>0</v>
      </c>
      <c r="CI12">
        <v>7.33</v>
      </c>
      <c r="CJ12">
        <v>1.94</v>
      </c>
      <c r="CK12">
        <v>1.85</v>
      </c>
      <c r="CL12">
        <v>5.2772449999999997</v>
      </c>
      <c r="CM12">
        <v>1.857394</v>
      </c>
      <c r="CN12">
        <v>3.5181619999999998</v>
      </c>
      <c r="CO12">
        <v>3.03</v>
      </c>
      <c r="CP12">
        <v>4.2338469999999999</v>
      </c>
      <c r="CQ12">
        <v>1.3560380000000001</v>
      </c>
      <c r="CR12">
        <v>3.57</v>
      </c>
      <c r="CS12">
        <v>2.3575529999999998</v>
      </c>
      <c r="CT12">
        <v>1.929632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97.029376999999968</v>
      </c>
    </row>
    <row r="13" spans="1:114">
      <c r="A13" t="s">
        <v>55</v>
      </c>
      <c r="B13">
        <v>0</v>
      </c>
      <c r="C13">
        <v>33.612518999999999</v>
      </c>
      <c r="D13">
        <v>3.7347239999999999</v>
      </c>
      <c r="E13">
        <v>0</v>
      </c>
      <c r="F13">
        <v>0</v>
      </c>
      <c r="G13">
        <v>76.768950000000004</v>
      </c>
      <c r="H13">
        <v>0</v>
      </c>
      <c r="I13">
        <v>97.304078000000004</v>
      </c>
      <c r="J13">
        <v>7.7843260000000001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107.785331</v>
      </c>
      <c r="Q13">
        <v>22.966683</v>
      </c>
      <c r="R13">
        <v>44.326064000000002</v>
      </c>
      <c r="S13">
        <v>27.350811</v>
      </c>
      <c r="T13">
        <v>2.5013079999999999</v>
      </c>
      <c r="U13">
        <v>273.375</v>
      </c>
      <c r="V13">
        <v>20.731850000000001</v>
      </c>
      <c r="W13">
        <v>40.061999999999998</v>
      </c>
      <c r="X13">
        <v>147.515625</v>
      </c>
      <c r="Y13">
        <v>0</v>
      </c>
      <c r="Z13">
        <v>13.1076</v>
      </c>
      <c r="AA13">
        <v>0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47.623548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1.011547</v>
      </c>
      <c r="AO13">
        <v>0</v>
      </c>
      <c r="AP13">
        <v>0</v>
      </c>
      <c r="AQ13">
        <v>0</v>
      </c>
      <c r="AR13">
        <v>49.68</v>
      </c>
      <c r="AS13">
        <v>37.565989000000002</v>
      </c>
      <c r="AT13">
        <v>20.001799999999999</v>
      </c>
      <c r="AU13">
        <v>0</v>
      </c>
      <c r="AV13">
        <v>6.2245400000000002</v>
      </c>
      <c r="AW13">
        <v>0</v>
      </c>
      <c r="AX13">
        <v>0</v>
      </c>
      <c r="AY13">
        <v>0</v>
      </c>
      <c r="AZ13">
        <f t="shared" si="0"/>
        <v>97.029376999999968</v>
      </c>
      <c r="BA13">
        <f t="shared" si="1"/>
        <v>3102.212235</v>
      </c>
      <c r="BD13">
        <v>4.2644399999999996</v>
      </c>
      <c r="BE13">
        <v>0</v>
      </c>
      <c r="BF13">
        <v>2.2700000000000001E-2</v>
      </c>
      <c r="BG13">
        <v>0</v>
      </c>
      <c r="BH13">
        <v>1.1069999999999999E-3</v>
      </c>
      <c r="BI13">
        <v>1.140171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1.99</v>
      </c>
      <c r="BP13">
        <v>2.1800000000000002</v>
      </c>
      <c r="BQ13">
        <v>3.5181629999999999</v>
      </c>
      <c r="BR13">
        <v>6.41486</v>
      </c>
      <c r="BS13">
        <v>1.61</v>
      </c>
      <c r="BT13">
        <v>0</v>
      </c>
      <c r="BU13">
        <v>2.7038660000000001</v>
      </c>
      <c r="BV13">
        <v>1.332638</v>
      </c>
      <c r="BW13">
        <v>9.33</v>
      </c>
      <c r="BX13">
        <v>4.2289050000000001</v>
      </c>
      <c r="BY13">
        <v>0.24</v>
      </c>
      <c r="BZ13">
        <v>1.9248000000000001</v>
      </c>
      <c r="CA13">
        <v>3.4875970000000001</v>
      </c>
      <c r="CB13">
        <v>1.75</v>
      </c>
      <c r="CC13">
        <v>0.8</v>
      </c>
      <c r="CD13">
        <v>0.92</v>
      </c>
      <c r="CE13">
        <v>0.96</v>
      </c>
      <c r="CF13">
        <v>0.23</v>
      </c>
      <c r="CG13">
        <v>3.78</v>
      </c>
      <c r="CH13">
        <v>0</v>
      </c>
      <c r="CI13">
        <v>7.33</v>
      </c>
      <c r="CJ13">
        <v>1.94</v>
      </c>
      <c r="CK13">
        <v>1.85</v>
      </c>
      <c r="CL13">
        <v>5.2772449999999997</v>
      </c>
      <c r="CM13">
        <v>1.857394</v>
      </c>
      <c r="CN13">
        <v>3.5181619999999998</v>
      </c>
      <c r="CO13">
        <v>3.03</v>
      </c>
      <c r="CP13">
        <v>4.2338469999999999</v>
      </c>
      <c r="CQ13">
        <v>1.3560380000000001</v>
      </c>
      <c r="CR13">
        <v>3.57</v>
      </c>
      <c r="CS13">
        <v>2.3575529999999998</v>
      </c>
      <c r="CT13">
        <v>1.929632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97.029376999999968</v>
      </c>
    </row>
    <row r="14" spans="1:114">
      <c r="A14" t="s">
        <v>56</v>
      </c>
      <c r="B14">
        <v>0</v>
      </c>
      <c r="C14">
        <v>33.612518999999999</v>
      </c>
      <c r="D14">
        <v>3.7347239999999999</v>
      </c>
      <c r="E14">
        <v>0</v>
      </c>
      <c r="F14">
        <v>0</v>
      </c>
      <c r="G14">
        <v>76.768950000000004</v>
      </c>
      <c r="H14">
        <v>0</v>
      </c>
      <c r="I14">
        <v>97.304078000000004</v>
      </c>
      <c r="J14">
        <v>7.7843260000000001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107.785331</v>
      </c>
      <c r="Q14">
        <v>22.966683</v>
      </c>
      <c r="R14">
        <v>44.326064000000002</v>
      </c>
      <c r="S14">
        <v>27.350811</v>
      </c>
      <c r="T14">
        <v>2.5013079999999999</v>
      </c>
      <c r="U14">
        <v>273.375</v>
      </c>
      <c r="V14">
        <v>20.731850000000001</v>
      </c>
      <c r="W14">
        <v>40.061999999999998</v>
      </c>
      <c r="X14">
        <v>147.515625</v>
      </c>
      <c r="Y14">
        <v>0</v>
      </c>
      <c r="Z14">
        <v>13.1076</v>
      </c>
      <c r="AA14">
        <v>0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47.623548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1.011547</v>
      </c>
      <c r="AO14">
        <v>0</v>
      </c>
      <c r="AP14">
        <v>0</v>
      </c>
      <c r="AQ14">
        <v>0</v>
      </c>
      <c r="AR14">
        <v>49.68</v>
      </c>
      <c r="AS14">
        <v>36.506751000000001</v>
      </c>
      <c r="AT14">
        <v>20.001799999999999</v>
      </c>
      <c r="AU14">
        <v>0</v>
      </c>
      <c r="AV14">
        <v>6.2245400000000002</v>
      </c>
      <c r="AW14">
        <v>0</v>
      </c>
      <c r="AX14">
        <v>0</v>
      </c>
      <c r="AY14">
        <v>0</v>
      </c>
      <c r="AZ14">
        <f t="shared" si="0"/>
        <v>97.029376999999968</v>
      </c>
      <c r="BA14">
        <f t="shared" si="1"/>
        <v>3101.1529969999997</v>
      </c>
      <c r="BD14">
        <v>4.2644399999999996</v>
      </c>
      <c r="BE14">
        <v>0</v>
      </c>
      <c r="BF14">
        <v>2.2700000000000001E-2</v>
      </c>
      <c r="BG14">
        <v>0</v>
      </c>
      <c r="BH14">
        <v>1.1069999999999999E-3</v>
      </c>
      <c r="BI14">
        <v>1.140171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1.99</v>
      </c>
      <c r="BP14">
        <v>2.1800000000000002</v>
      </c>
      <c r="BQ14">
        <v>3.5181629999999999</v>
      </c>
      <c r="BR14">
        <v>6.41486</v>
      </c>
      <c r="BS14">
        <v>1.61</v>
      </c>
      <c r="BT14">
        <v>0</v>
      </c>
      <c r="BU14">
        <v>2.7038660000000001</v>
      </c>
      <c r="BV14">
        <v>1.332638</v>
      </c>
      <c r="BW14">
        <v>9.33</v>
      </c>
      <c r="BX14">
        <v>4.2289050000000001</v>
      </c>
      <c r="BY14">
        <v>0.24</v>
      </c>
      <c r="BZ14">
        <v>1.9248000000000001</v>
      </c>
      <c r="CA14">
        <v>3.4875970000000001</v>
      </c>
      <c r="CB14">
        <v>1.75</v>
      </c>
      <c r="CC14">
        <v>0.8</v>
      </c>
      <c r="CD14">
        <v>0.92</v>
      </c>
      <c r="CE14">
        <v>0.96</v>
      </c>
      <c r="CF14">
        <v>0.23</v>
      </c>
      <c r="CG14">
        <v>3.78</v>
      </c>
      <c r="CH14">
        <v>0</v>
      </c>
      <c r="CI14">
        <v>7.33</v>
      </c>
      <c r="CJ14">
        <v>1.94</v>
      </c>
      <c r="CK14">
        <v>1.85</v>
      </c>
      <c r="CL14">
        <v>5.2772449999999997</v>
      </c>
      <c r="CM14">
        <v>1.857394</v>
      </c>
      <c r="CN14">
        <v>3.5181619999999998</v>
      </c>
      <c r="CO14">
        <v>3.03</v>
      </c>
      <c r="CP14">
        <v>4.2338469999999999</v>
      </c>
      <c r="CQ14">
        <v>1.3560380000000001</v>
      </c>
      <c r="CR14">
        <v>3.57</v>
      </c>
      <c r="CS14">
        <v>2.3575529999999998</v>
      </c>
      <c r="CT14">
        <v>1.929632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97.029376999999968</v>
      </c>
    </row>
    <row r="15" spans="1:114">
      <c r="A15" t="s">
        <v>57</v>
      </c>
      <c r="B15">
        <v>0</v>
      </c>
      <c r="C15">
        <v>33.612518999999999</v>
      </c>
      <c r="D15">
        <v>3.7347239999999999</v>
      </c>
      <c r="E15">
        <v>0</v>
      </c>
      <c r="F15">
        <v>0</v>
      </c>
      <c r="G15">
        <v>76.768950000000004</v>
      </c>
      <c r="H15">
        <v>0</v>
      </c>
      <c r="I15">
        <v>97.304078000000004</v>
      </c>
      <c r="J15">
        <v>7.7843260000000001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107.785331</v>
      </c>
      <c r="Q15">
        <v>22.966683</v>
      </c>
      <c r="R15">
        <v>44.326064000000002</v>
      </c>
      <c r="S15">
        <v>27.350811</v>
      </c>
      <c r="T15">
        <v>2.5013079999999999</v>
      </c>
      <c r="U15">
        <v>273.375</v>
      </c>
      <c r="V15">
        <v>20.731850000000001</v>
      </c>
      <c r="W15">
        <v>40.061999999999998</v>
      </c>
      <c r="X15">
        <v>147.515625</v>
      </c>
      <c r="Y15">
        <v>0</v>
      </c>
      <c r="Z15">
        <v>13.1076</v>
      </c>
      <c r="AA15">
        <v>0</v>
      </c>
      <c r="AB15">
        <v>30.855471999999999</v>
      </c>
      <c r="AC15">
        <v>22.310403000000001</v>
      </c>
      <c r="AD15">
        <v>0</v>
      </c>
      <c r="AE15">
        <v>37.821176000000001</v>
      </c>
      <c r="AF15">
        <v>9.1372370000000007</v>
      </c>
      <c r="AG15">
        <v>47.623548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1.011547</v>
      </c>
      <c r="AO15">
        <v>0</v>
      </c>
      <c r="AP15">
        <v>0</v>
      </c>
      <c r="AQ15">
        <v>0</v>
      </c>
      <c r="AR15">
        <v>49.68</v>
      </c>
      <c r="AS15">
        <v>36.506751000000001</v>
      </c>
      <c r="AT15">
        <v>20.001799999999999</v>
      </c>
      <c r="AU15">
        <v>0</v>
      </c>
      <c r="AV15">
        <v>6.2245400000000002</v>
      </c>
      <c r="AW15">
        <v>0</v>
      </c>
      <c r="AX15">
        <v>0</v>
      </c>
      <c r="AY15">
        <v>0</v>
      </c>
      <c r="AZ15">
        <f t="shared" si="0"/>
        <v>95.270479999999964</v>
      </c>
      <c r="BA15">
        <f t="shared" si="1"/>
        <v>3099.3941</v>
      </c>
      <c r="BD15">
        <v>4.2644399999999996</v>
      </c>
      <c r="BE15">
        <v>0</v>
      </c>
      <c r="BF15">
        <v>2.2884000000000002E-2</v>
      </c>
      <c r="BG15">
        <v>0</v>
      </c>
      <c r="BH15">
        <v>1.1069999999999999E-3</v>
      </c>
      <c r="BI15">
        <v>1.140171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1.99</v>
      </c>
      <c r="BP15">
        <v>2.1800000000000002</v>
      </c>
      <c r="BQ15">
        <v>3.5181629999999999</v>
      </c>
      <c r="BR15">
        <v>6.41486</v>
      </c>
      <c r="BS15">
        <v>1.61</v>
      </c>
      <c r="BT15">
        <v>0</v>
      </c>
      <c r="BU15">
        <v>2.7038660000000001</v>
      </c>
      <c r="BV15">
        <v>1.332638</v>
      </c>
      <c r="BW15">
        <v>9.33</v>
      </c>
      <c r="BX15">
        <v>4.2289050000000001</v>
      </c>
      <c r="BY15">
        <v>0.24</v>
      </c>
      <c r="BZ15">
        <v>1.9248000000000001</v>
      </c>
      <c r="CA15">
        <v>3.4875970000000001</v>
      </c>
      <c r="CB15">
        <v>1.75</v>
      </c>
      <c r="CC15">
        <v>0.8</v>
      </c>
      <c r="CD15">
        <v>0.92</v>
      </c>
      <c r="CE15">
        <v>0.96</v>
      </c>
      <c r="CF15">
        <v>0.23</v>
      </c>
      <c r="CG15">
        <v>3.78</v>
      </c>
      <c r="CH15">
        <v>0</v>
      </c>
      <c r="CI15">
        <v>7.33</v>
      </c>
      <c r="CJ15">
        <v>1.94</v>
      </c>
      <c r="CK15">
        <v>1.85</v>
      </c>
      <c r="CL15">
        <v>5.2772449999999997</v>
      </c>
      <c r="CM15">
        <v>1.857394</v>
      </c>
      <c r="CN15">
        <v>1.7590809999999999</v>
      </c>
      <c r="CO15">
        <v>3.03</v>
      </c>
      <c r="CP15">
        <v>4.2338469999999999</v>
      </c>
      <c r="CQ15">
        <v>1.3560380000000001</v>
      </c>
      <c r="CR15">
        <v>3.57</v>
      </c>
      <c r="CS15">
        <v>2.3575529999999998</v>
      </c>
      <c r="CT15">
        <v>1.929632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95.270479999999964</v>
      </c>
    </row>
    <row r="16" spans="1:114">
      <c r="A16" t="s">
        <v>58</v>
      </c>
      <c r="B16">
        <v>0</v>
      </c>
      <c r="C16">
        <v>33.612518999999999</v>
      </c>
      <c r="D16">
        <v>3.7347239999999999</v>
      </c>
      <c r="E16">
        <v>0</v>
      </c>
      <c r="F16">
        <v>0</v>
      </c>
      <c r="G16">
        <v>76.768950000000004</v>
      </c>
      <c r="H16">
        <v>0</v>
      </c>
      <c r="I16">
        <v>97.304078000000004</v>
      </c>
      <c r="J16">
        <v>7.7843260000000001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107.785331</v>
      </c>
      <c r="Q16">
        <v>22.966683</v>
      </c>
      <c r="R16">
        <v>44.326064000000002</v>
      </c>
      <c r="S16">
        <v>27.350811</v>
      </c>
      <c r="T16">
        <v>2.5013079999999999</v>
      </c>
      <c r="U16">
        <v>273.375</v>
      </c>
      <c r="V16">
        <v>20.731850000000001</v>
      </c>
      <c r="W16">
        <v>40.061999999999998</v>
      </c>
      <c r="X16">
        <v>147.515625</v>
      </c>
      <c r="Y16">
        <v>0</v>
      </c>
      <c r="Z16">
        <v>13.1076</v>
      </c>
      <c r="AA16">
        <v>0</v>
      </c>
      <c r="AB16">
        <v>30.855471999999999</v>
      </c>
      <c r="AC16">
        <v>22.310403000000001</v>
      </c>
      <c r="AD16">
        <v>0</v>
      </c>
      <c r="AE16">
        <v>37.821176000000001</v>
      </c>
      <c r="AF16">
        <v>9.1372370000000007</v>
      </c>
      <c r="AG16">
        <v>47.623548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1.011547</v>
      </c>
      <c r="AO16">
        <v>0</v>
      </c>
      <c r="AP16">
        <v>0</v>
      </c>
      <c r="AQ16">
        <v>0</v>
      </c>
      <c r="AR16">
        <v>49.68</v>
      </c>
      <c r="AS16">
        <v>36.506751000000001</v>
      </c>
      <c r="AT16">
        <v>20.001799999999999</v>
      </c>
      <c r="AU16">
        <v>0</v>
      </c>
      <c r="AV16">
        <v>6.2245400000000002</v>
      </c>
      <c r="AW16">
        <v>0</v>
      </c>
      <c r="AX16">
        <v>0</v>
      </c>
      <c r="AY16">
        <v>0</v>
      </c>
      <c r="AZ16">
        <f t="shared" si="0"/>
        <v>95.270479999999964</v>
      </c>
      <c r="BA16">
        <f t="shared" si="1"/>
        <v>3099.3941</v>
      </c>
      <c r="BD16">
        <v>4.2644399999999996</v>
      </c>
      <c r="BE16">
        <v>0</v>
      </c>
      <c r="BF16">
        <v>2.2884000000000002E-2</v>
      </c>
      <c r="BG16">
        <v>0</v>
      </c>
      <c r="BH16">
        <v>1.1069999999999999E-3</v>
      </c>
      <c r="BI16">
        <v>1.140171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1.99</v>
      </c>
      <c r="BP16">
        <v>2.1800000000000002</v>
      </c>
      <c r="BQ16">
        <v>3.5181629999999999</v>
      </c>
      <c r="BR16">
        <v>6.41486</v>
      </c>
      <c r="BS16">
        <v>1.61</v>
      </c>
      <c r="BT16">
        <v>0</v>
      </c>
      <c r="BU16">
        <v>2.7038660000000001</v>
      </c>
      <c r="BV16">
        <v>1.332638</v>
      </c>
      <c r="BW16">
        <v>9.33</v>
      </c>
      <c r="BX16">
        <v>4.2289050000000001</v>
      </c>
      <c r="BY16">
        <v>0.24</v>
      </c>
      <c r="BZ16">
        <v>1.9248000000000001</v>
      </c>
      <c r="CA16">
        <v>3.4875970000000001</v>
      </c>
      <c r="CB16">
        <v>1.75</v>
      </c>
      <c r="CC16">
        <v>0.8</v>
      </c>
      <c r="CD16">
        <v>0.92</v>
      </c>
      <c r="CE16">
        <v>0.96</v>
      </c>
      <c r="CF16">
        <v>0.23</v>
      </c>
      <c r="CG16">
        <v>3.78</v>
      </c>
      <c r="CH16">
        <v>0</v>
      </c>
      <c r="CI16">
        <v>7.33</v>
      </c>
      <c r="CJ16">
        <v>1.94</v>
      </c>
      <c r="CK16">
        <v>1.85</v>
      </c>
      <c r="CL16">
        <v>5.2772449999999997</v>
      </c>
      <c r="CM16">
        <v>1.857394</v>
      </c>
      <c r="CN16">
        <v>1.7590809999999999</v>
      </c>
      <c r="CO16">
        <v>3.03</v>
      </c>
      <c r="CP16">
        <v>4.2338469999999999</v>
      </c>
      <c r="CQ16">
        <v>1.3560380000000001</v>
      </c>
      <c r="CR16">
        <v>3.57</v>
      </c>
      <c r="CS16">
        <v>2.3575529999999998</v>
      </c>
      <c r="CT16">
        <v>1.929632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95.270479999999964</v>
      </c>
    </row>
    <row r="17" spans="1:114">
      <c r="A17" t="s">
        <v>59</v>
      </c>
      <c r="B17">
        <v>0</v>
      </c>
      <c r="C17">
        <v>33.612518999999999</v>
      </c>
      <c r="D17">
        <v>3.7347239999999999</v>
      </c>
      <c r="E17">
        <v>0</v>
      </c>
      <c r="F17">
        <v>0</v>
      </c>
      <c r="G17">
        <v>76.768950000000004</v>
      </c>
      <c r="H17">
        <v>0</v>
      </c>
      <c r="I17">
        <v>97.304078000000004</v>
      </c>
      <c r="J17">
        <v>7.7843260000000001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107.785331</v>
      </c>
      <c r="Q17">
        <v>22.966683</v>
      </c>
      <c r="R17">
        <v>44.326064000000002</v>
      </c>
      <c r="S17">
        <v>27.350811</v>
      </c>
      <c r="T17">
        <v>2.5013079999999999</v>
      </c>
      <c r="U17">
        <v>273.375</v>
      </c>
      <c r="V17">
        <v>20.731850000000001</v>
      </c>
      <c r="W17">
        <v>39.454999999999998</v>
      </c>
      <c r="X17">
        <v>147.515625</v>
      </c>
      <c r="Y17">
        <v>0</v>
      </c>
      <c r="Z17">
        <v>13.1076</v>
      </c>
      <c r="AA17">
        <v>0</v>
      </c>
      <c r="AB17">
        <v>30.855471999999999</v>
      </c>
      <c r="AC17">
        <v>22.310403000000001</v>
      </c>
      <c r="AD17">
        <v>0</v>
      </c>
      <c r="AE17">
        <v>37.821176000000001</v>
      </c>
      <c r="AF17">
        <v>9.1372370000000007</v>
      </c>
      <c r="AG17">
        <v>47.623548</v>
      </c>
      <c r="AH17">
        <v>0</v>
      </c>
      <c r="AI17">
        <v>0</v>
      </c>
      <c r="AJ17">
        <v>0</v>
      </c>
      <c r="AK17">
        <v>64.950986999999998</v>
      </c>
      <c r="AL17">
        <v>48.804000000000002</v>
      </c>
      <c r="AM17">
        <v>18.108732</v>
      </c>
      <c r="AN17">
        <v>1.011547</v>
      </c>
      <c r="AO17">
        <v>0</v>
      </c>
      <c r="AP17">
        <v>0</v>
      </c>
      <c r="AQ17">
        <v>0</v>
      </c>
      <c r="AR17">
        <v>49.68</v>
      </c>
      <c r="AS17">
        <v>36.506751000000001</v>
      </c>
      <c r="AT17">
        <v>20.001799999999999</v>
      </c>
      <c r="AU17">
        <v>0</v>
      </c>
      <c r="AV17">
        <v>6.2245400000000002</v>
      </c>
      <c r="AW17">
        <v>0</v>
      </c>
      <c r="AX17">
        <v>0</v>
      </c>
      <c r="AY17">
        <v>0</v>
      </c>
      <c r="AZ17">
        <f t="shared" si="0"/>
        <v>95.270479999999964</v>
      </c>
      <c r="BA17">
        <f t="shared" si="1"/>
        <v>3111.5691000000002</v>
      </c>
      <c r="BD17">
        <v>4.2644399999999996</v>
      </c>
      <c r="BE17">
        <v>0</v>
      </c>
      <c r="BF17">
        <v>2.2884000000000002E-2</v>
      </c>
      <c r="BG17">
        <v>0</v>
      </c>
      <c r="BH17">
        <v>1.1069999999999999E-3</v>
      </c>
      <c r="BI17">
        <v>1.140171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1.99</v>
      </c>
      <c r="BP17">
        <v>2.1800000000000002</v>
      </c>
      <c r="BQ17">
        <v>3.5181629999999999</v>
      </c>
      <c r="BR17">
        <v>6.41486</v>
      </c>
      <c r="BS17">
        <v>1.61</v>
      </c>
      <c r="BT17">
        <v>0</v>
      </c>
      <c r="BU17">
        <v>2.7038660000000001</v>
      </c>
      <c r="BV17">
        <v>1.332638</v>
      </c>
      <c r="BW17">
        <v>9.33</v>
      </c>
      <c r="BX17">
        <v>4.2289050000000001</v>
      </c>
      <c r="BY17">
        <v>0.24</v>
      </c>
      <c r="BZ17">
        <v>1.9248000000000001</v>
      </c>
      <c r="CA17">
        <v>3.4875970000000001</v>
      </c>
      <c r="CB17">
        <v>1.75</v>
      </c>
      <c r="CC17">
        <v>0.8</v>
      </c>
      <c r="CD17">
        <v>0.92</v>
      </c>
      <c r="CE17">
        <v>0.96</v>
      </c>
      <c r="CF17">
        <v>0.23</v>
      </c>
      <c r="CG17">
        <v>3.78</v>
      </c>
      <c r="CH17">
        <v>0</v>
      </c>
      <c r="CI17">
        <v>7.33</v>
      </c>
      <c r="CJ17">
        <v>1.94</v>
      </c>
      <c r="CK17">
        <v>1.85</v>
      </c>
      <c r="CL17">
        <v>5.2772449999999997</v>
      </c>
      <c r="CM17">
        <v>1.857394</v>
      </c>
      <c r="CN17">
        <v>1.7590809999999999</v>
      </c>
      <c r="CO17">
        <v>3.03</v>
      </c>
      <c r="CP17">
        <v>4.2338469999999999</v>
      </c>
      <c r="CQ17">
        <v>1.3560380000000001</v>
      </c>
      <c r="CR17">
        <v>3.57</v>
      </c>
      <c r="CS17">
        <v>2.3575529999999998</v>
      </c>
      <c r="CT17">
        <v>1.929632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95.270479999999964</v>
      </c>
    </row>
    <row r="18" spans="1:114">
      <c r="A18" t="s">
        <v>60</v>
      </c>
      <c r="B18">
        <v>0</v>
      </c>
      <c r="C18">
        <v>33.612518999999999</v>
      </c>
      <c r="D18">
        <v>3.7347239999999999</v>
      </c>
      <c r="E18">
        <v>0</v>
      </c>
      <c r="F18">
        <v>0</v>
      </c>
      <c r="G18">
        <v>76.768950000000004</v>
      </c>
      <c r="H18">
        <v>0</v>
      </c>
      <c r="I18">
        <v>97.304078000000004</v>
      </c>
      <c r="J18">
        <v>7.7843260000000001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107.785331</v>
      </c>
      <c r="Q18">
        <v>22.966683</v>
      </c>
      <c r="R18">
        <v>44.326064000000002</v>
      </c>
      <c r="S18">
        <v>27.350811</v>
      </c>
      <c r="T18">
        <v>2.5013079999999999</v>
      </c>
      <c r="U18">
        <v>273.375</v>
      </c>
      <c r="V18">
        <v>20.731850000000001</v>
      </c>
      <c r="W18">
        <v>39.454999999999998</v>
      </c>
      <c r="X18">
        <v>147.515625</v>
      </c>
      <c r="Y18">
        <v>0</v>
      </c>
      <c r="Z18">
        <v>13.1076</v>
      </c>
      <c r="AA18">
        <v>0</v>
      </c>
      <c r="AB18">
        <v>30.855471999999999</v>
      </c>
      <c r="AC18">
        <v>22.310403000000001</v>
      </c>
      <c r="AD18">
        <v>0</v>
      </c>
      <c r="AE18">
        <v>37.821176000000001</v>
      </c>
      <c r="AF18">
        <v>9.1372370000000007</v>
      </c>
      <c r="AG18">
        <v>47.623548</v>
      </c>
      <c r="AH18">
        <v>0</v>
      </c>
      <c r="AI18">
        <v>0</v>
      </c>
      <c r="AJ18">
        <v>0</v>
      </c>
      <c r="AK18">
        <v>64.950986999999998</v>
      </c>
      <c r="AL18">
        <v>83.664000000000001</v>
      </c>
      <c r="AM18">
        <v>18.108732</v>
      </c>
      <c r="AN18">
        <v>1.011547</v>
      </c>
      <c r="AO18">
        <v>0</v>
      </c>
      <c r="AP18">
        <v>0</v>
      </c>
      <c r="AQ18">
        <v>0</v>
      </c>
      <c r="AR18">
        <v>49.68</v>
      </c>
      <c r="AS18">
        <v>36.506751000000001</v>
      </c>
      <c r="AT18">
        <v>20.001799999999999</v>
      </c>
      <c r="AU18">
        <v>0</v>
      </c>
      <c r="AV18">
        <v>6.2245400000000002</v>
      </c>
      <c r="AW18">
        <v>0</v>
      </c>
      <c r="AX18">
        <v>0</v>
      </c>
      <c r="AY18">
        <v>0</v>
      </c>
      <c r="AZ18">
        <f t="shared" si="0"/>
        <v>95.270479999999964</v>
      </c>
      <c r="BA18">
        <f t="shared" si="1"/>
        <v>3146.4291000000003</v>
      </c>
      <c r="BD18">
        <v>4.2644399999999996</v>
      </c>
      <c r="BE18">
        <v>0</v>
      </c>
      <c r="BF18">
        <v>2.2884000000000002E-2</v>
      </c>
      <c r="BG18">
        <v>0</v>
      </c>
      <c r="BH18">
        <v>1.1069999999999999E-3</v>
      </c>
      <c r="BI18">
        <v>1.140171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1.99</v>
      </c>
      <c r="BP18">
        <v>2.1800000000000002</v>
      </c>
      <c r="BQ18">
        <v>3.5181629999999999</v>
      </c>
      <c r="BR18">
        <v>6.41486</v>
      </c>
      <c r="BS18">
        <v>1.61</v>
      </c>
      <c r="BT18">
        <v>0</v>
      </c>
      <c r="BU18">
        <v>2.7038660000000001</v>
      </c>
      <c r="BV18">
        <v>1.332638</v>
      </c>
      <c r="BW18">
        <v>9.33</v>
      </c>
      <c r="BX18">
        <v>4.2289050000000001</v>
      </c>
      <c r="BY18">
        <v>0.24</v>
      </c>
      <c r="BZ18">
        <v>1.9248000000000001</v>
      </c>
      <c r="CA18">
        <v>3.4875970000000001</v>
      </c>
      <c r="CB18">
        <v>1.75</v>
      </c>
      <c r="CC18">
        <v>0.8</v>
      </c>
      <c r="CD18">
        <v>0.92</v>
      </c>
      <c r="CE18">
        <v>0.96</v>
      </c>
      <c r="CF18">
        <v>0.23</v>
      </c>
      <c r="CG18">
        <v>3.78</v>
      </c>
      <c r="CH18">
        <v>0</v>
      </c>
      <c r="CI18">
        <v>7.33</v>
      </c>
      <c r="CJ18">
        <v>1.94</v>
      </c>
      <c r="CK18">
        <v>1.85</v>
      </c>
      <c r="CL18">
        <v>5.2772449999999997</v>
      </c>
      <c r="CM18">
        <v>1.857394</v>
      </c>
      <c r="CN18">
        <v>1.7590809999999999</v>
      </c>
      <c r="CO18">
        <v>3.03</v>
      </c>
      <c r="CP18">
        <v>4.2338469999999999</v>
      </c>
      <c r="CQ18">
        <v>1.3560380000000001</v>
      </c>
      <c r="CR18">
        <v>3.57</v>
      </c>
      <c r="CS18">
        <v>2.3575529999999998</v>
      </c>
      <c r="CT18">
        <v>1.929632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95.270479999999964</v>
      </c>
    </row>
    <row r="19" spans="1:114">
      <c r="A19" t="s">
        <v>61</v>
      </c>
      <c r="B19">
        <v>0</v>
      </c>
      <c r="C19">
        <v>33.612518999999999</v>
      </c>
      <c r="D19">
        <v>3.7347239999999999</v>
      </c>
      <c r="E19">
        <v>0</v>
      </c>
      <c r="F19">
        <v>0</v>
      </c>
      <c r="G19">
        <v>76.768950000000004</v>
      </c>
      <c r="H19">
        <v>0</v>
      </c>
      <c r="I19">
        <v>97.304078000000004</v>
      </c>
      <c r="J19">
        <v>7.7843260000000001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107.785331</v>
      </c>
      <c r="Q19">
        <v>22.966683</v>
      </c>
      <c r="R19">
        <v>44.326064000000002</v>
      </c>
      <c r="S19">
        <v>27.350811</v>
      </c>
      <c r="T19">
        <v>2.5013079999999999</v>
      </c>
      <c r="U19">
        <v>273.375</v>
      </c>
      <c r="V19">
        <v>20.731850000000001</v>
      </c>
      <c r="W19">
        <v>39.454999999999998</v>
      </c>
      <c r="X19">
        <v>147.515625</v>
      </c>
      <c r="Y19">
        <v>0</v>
      </c>
      <c r="Z19">
        <v>13.1076</v>
      </c>
      <c r="AA19">
        <v>0</v>
      </c>
      <c r="AB19">
        <v>30.855471999999999</v>
      </c>
      <c r="AC19">
        <v>22.310403000000001</v>
      </c>
      <c r="AD19">
        <v>0</v>
      </c>
      <c r="AE19">
        <v>37.821176000000001</v>
      </c>
      <c r="AF19">
        <v>9.1372370000000007</v>
      </c>
      <c r="AG19">
        <v>47.623548</v>
      </c>
      <c r="AH19">
        <v>0</v>
      </c>
      <c r="AI19">
        <v>0</v>
      </c>
      <c r="AJ19">
        <v>0</v>
      </c>
      <c r="AK19">
        <v>64.950986999999998</v>
      </c>
      <c r="AL19">
        <v>83.664000000000001</v>
      </c>
      <c r="AM19">
        <v>18.108732</v>
      </c>
      <c r="AN19">
        <v>1.011547</v>
      </c>
      <c r="AO19">
        <v>0</v>
      </c>
      <c r="AP19">
        <v>0</v>
      </c>
      <c r="AQ19">
        <v>0</v>
      </c>
      <c r="AR19">
        <v>49.68</v>
      </c>
      <c r="AS19">
        <v>36.506751000000001</v>
      </c>
      <c r="AT19">
        <v>20.001799999999999</v>
      </c>
      <c r="AU19">
        <v>0</v>
      </c>
      <c r="AV19">
        <v>6.2245400000000002</v>
      </c>
      <c r="AW19">
        <v>0</v>
      </c>
      <c r="AX19">
        <v>0</v>
      </c>
      <c r="AY19">
        <v>0</v>
      </c>
      <c r="AZ19">
        <f t="shared" si="0"/>
        <v>95.190479999999965</v>
      </c>
      <c r="BA19">
        <f t="shared" si="1"/>
        <v>3146.3490999999999</v>
      </c>
      <c r="BD19">
        <v>4.2644399999999996</v>
      </c>
      <c r="BE19">
        <v>0</v>
      </c>
      <c r="BF19">
        <v>2.2884000000000002E-2</v>
      </c>
      <c r="BG19">
        <v>0</v>
      </c>
      <c r="BH19">
        <v>1.1069999999999999E-3</v>
      </c>
      <c r="BI19">
        <v>1.140171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1.99</v>
      </c>
      <c r="BP19">
        <v>2.1800000000000002</v>
      </c>
      <c r="BQ19">
        <v>3.5181629999999999</v>
      </c>
      <c r="BR19">
        <v>6.41486</v>
      </c>
      <c r="BS19">
        <v>1.61</v>
      </c>
      <c r="BT19">
        <v>0</v>
      </c>
      <c r="BU19">
        <v>2.7038660000000001</v>
      </c>
      <c r="BV19">
        <v>1.332638</v>
      </c>
      <c r="BW19">
        <v>9.33</v>
      </c>
      <c r="BX19">
        <v>4.2289050000000001</v>
      </c>
      <c r="BY19">
        <v>0.24</v>
      </c>
      <c r="BZ19">
        <v>1.9248000000000001</v>
      </c>
      <c r="CA19">
        <v>3.4875970000000001</v>
      </c>
      <c r="CB19">
        <v>1.75</v>
      </c>
      <c r="CC19">
        <v>0.8</v>
      </c>
      <c r="CD19">
        <v>0.84</v>
      </c>
      <c r="CE19">
        <v>0.96</v>
      </c>
      <c r="CF19">
        <v>0.23</v>
      </c>
      <c r="CG19">
        <v>3.78</v>
      </c>
      <c r="CH19">
        <v>0</v>
      </c>
      <c r="CI19">
        <v>7.33</v>
      </c>
      <c r="CJ19">
        <v>1.94</v>
      </c>
      <c r="CK19">
        <v>1.85</v>
      </c>
      <c r="CL19">
        <v>5.2772449999999997</v>
      </c>
      <c r="CM19">
        <v>1.857394</v>
      </c>
      <c r="CN19">
        <v>1.7590809999999999</v>
      </c>
      <c r="CO19">
        <v>3.03</v>
      </c>
      <c r="CP19">
        <v>4.2338469999999999</v>
      </c>
      <c r="CQ19">
        <v>1.3560380000000001</v>
      </c>
      <c r="CR19">
        <v>3.57</v>
      </c>
      <c r="CS19">
        <v>2.3575529999999998</v>
      </c>
      <c r="CT19">
        <v>1.929632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95.190479999999965</v>
      </c>
    </row>
    <row r="20" spans="1:114">
      <c r="A20" t="s">
        <v>62</v>
      </c>
      <c r="B20">
        <v>0</v>
      </c>
      <c r="C20">
        <v>33.612518999999999</v>
      </c>
      <c r="D20">
        <v>3.7347239999999999</v>
      </c>
      <c r="E20">
        <v>0</v>
      </c>
      <c r="F20">
        <v>0</v>
      </c>
      <c r="G20">
        <v>76.768950000000004</v>
      </c>
      <c r="H20">
        <v>0</v>
      </c>
      <c r="I20">
        <v>97.304078000000004</v>
      </c>
      <c r="J20">
        <v>7.7843260000000001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107.785331</v>
      </c>
      <c r="Q20">
        <v>22.966683</v>
      </c>
      <c r="R20">
        <v>44.326064000000002</v>
      </c>
      <c r="S20">
        <v>27.350811</v>
      </c>
      <c r="T20">
        <v>2.5013079999999999</v>
      </c>
      <c r="U20">
        <v>273.375</v>
      </c>
      <c r="V20">
        <v>20.731850000000001</v>
      </c>
      <c r="W20">
        <v>39.454999999999998</v>
      </c>
      <c r="X20">
        <v>147.515625</v>
      </c>
      <c r="Y20">
        <v>0</v>
      </c>
      <c r="Z20">
        <v>13.1076</v>
      </c>
      <c r="AA20">
        <v>0</v>
      </c>
      <c r="AB20">
        <v>30.855471999999999</v>
      </c>
      <c r="AC20">
        <v>11.155201999999999</v>
      </c>
      <c r="AD20">
        <v>0</v>
      </c>
      <c r="AE20">
        <v>37.821176000000001</v>
      </c>
      <c r="AF20">
        <v>9.1372370000000007</v>
      </c>
      <c r="AG20">
        <v>47.623548</v>
      </c>
      <c r="AH20">
        <v>0</v>
      </c>
      <c r="AI20">
        <v>0</v>
      </c>
      <c r="AJ20">
        <v>0</v>
      </c>
      <c r="AK20">
        <v>64.950986999999998</v>
      </c>
      <c r="AL20">
        <v>83.664000000000001</v>
      </c>
      <c r="AM20">
        <v>18.108732</v>
      </c>
      <c r="AN20">
        <v>1.011547</v>
      </c>
      <c r="AO20">
        <v>0</v>
      </c>
      <c r="AP20">
        <v>0</v>
      </c>
      <c r="AQ20">
        <v>0</v>
      </c>
      <c r="AR20">
        <v>49.68</v>
      </c>
      <c r="AS20">
        <v>36.506751000000001</v>
      </c>
      <c r="AT20">
        <v>20.001799999999999</v>
      </c>
      <c r="AU20">
        <v>0</v>
      </c>
      <c r="AV20">
        <v>6.2245400000000002</v>
      </c>
      <c r="AW20">
        <v>0</v>
      </c>
      <c r="AX20">
        <v>0</v>
      </c>
      <c r="AY20">
        <v>0</v>
      </c>
      <c r="AZ20">
        <f t="shared" si="0"/>
        <v>95.190479999999965</v>
      </c>
      <c r="BA20">
        <f t="shared" si="1"/>
        <v>3135.1938989999999</v>
      </c>
      <c r="BD20">
        <v>4.2644399999999996</v>
      </c>
      <c r="BE20">
        <v>0</v>
      </c>
      <c r="BF20">
        <v>2.2884000000000002E-2</v>
      </c>
      <c r="BG20">
        <v>0</v>
      </c>
      <c r="BH20">
        <v>1.1069999999999999E-3</v>
      </c>
      <c r="BI20">
        <v>1.140171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1.99</v>
      </c>
      <c r="BP20">
        <v>2.1800000000000002</v>
      </c>
      <c r="BQ20">
        <v>3.5181629999999999</v>
      </c>
      <c r="BR20">
        <v>6.41486</v>
      </c>
      <c r="BS20">
        <v>1.61</v>
      </c>
      <c r="BT20">
        <v>0</v>
      </c>
      <c r="BU20">
        <v>2.7038660000000001</v>
      </c>
      <c r="BV20">
        <v>1.332638</v>
      </c>
      <c r="BW20">
        <v>9.33</v>
      </c>
      <c r="BX20">
        <v>4.2289050000000001</v>
      </c>
      <c r="BY20">
        <v>0.24</v>
      </c>
      <c r="BZ20">
        <v>1.9248000000000001</v>
      </c>
      <c r="CA20">
        <v>3.4875970000000001</v>
      </c>
      <c r="CB20">
        <v>1.75</v>
      </c>
      <c r="CC20">
        <v>0.8</v>
      </c>
      <c r="CD20">
        <v>0.84</v>
      </c>
      <c r="CE20">
        <v>0.96</v>
      </c>
      <c r="CF20">
        <v>0.23</v>
      </c>
      <c r="CG20">
        <v>3.78</v>
      </c>
      <c r="CH20">
        <v>0</v>
      </c>
      <c r="CI20">
        <v>7.33</v>
      </c>
      <c r="CJ20">
        <v>1.94</v>
      </c>
      <c r="CK20">
        <v>1.85</v>
      </c>
      <c r="CL20">
        <v>5.2772449999999997</v>
      </c>
      <c r="CM20">
        <v>1.857394</v>
      </c>
      <c r="CN20">
        <v>1.7590809999999999</v>
      </c>
      <c r="CO20">
        <v>3.03</v>
      </c>
      <c r="CP20">
        <v>4.2338469999999999</v>
      </c>
      <c r="CQ20">
        <v>1.3560380000000001</v>
      </c>
      <c r="CR20">
        <v>3.57</v>
      </c>
      <c r="CS20">
        <v>2.3575529999999998</v>
      </c>
      <c r="CT20">
        <v>1.929632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95.190479999999965</v>
      </c>
    </row>
    <row r="21" spans="1:114">
      <c r="A21" t="s">
        <v>63</v>
      </c>
      <c r="B21">
        <v>0</v>
      </c>
      <c r="C21">
        <v>33.612518999999999</v>
      </c>
      <c r="D21">
        <v>3.7347239999999999</v>
      </c>
      <c r="E21">
        <v>0</v>
      </c>
      <c r="F21">
        <v>0</v>
      </c>
      <c r="G21">
        <v>76.768950000000004</v>
      </c>
      <c r="H21">
        <v>0</v>
      </c>
      <c r="I21">
        <v>97.304078000000004</v>
      </c>
      <c r="J21">
        <v>7.7843260000000001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107.785331</v>
      </c>
      <c r="Q21">
        <v>22.966683</v>
      </c>
      <c r="R21">
        <v>44.326064000000002</v>
      </c>
      <c r="S21">
        <v>27.350811</v>
      </c>
      <c r="T21">
        <v>2.5013079999999999</v>
      </c>
      <c r="U21">
        <v>273.375</v>
      </c>
      <c r="V21">
        <v>20.731850000000001</v>
      </c>
      <c r="W21">
        <v>39.454999999999998</v>
      </c>
      <c r="X21">
        <v>147.515625</v>
      </c>
      <c r="Y21">
        <v>0</v>
      </c>
      <c r="Z21">
        <v>13.1076</v>
      </c>
      <c r="AA21">
        <v>0</v>
      </c>
      <c r="AB21">
        <v>30.855471999999999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47.623548</v>
      </c>
      <c r="AH21">
        <v>0</v>
      </c>
      <c r="AI21">
        <v>0</v>
      </c>
      <c r="AJ21">
        <v>0</v>
      </c>
      <c r="AK21">
        <v>64.950986999999998</v>
      </c>
      <c r="AL21">
        <v>83.664000000000001</v>
      </c>
      <c r="AM21">
        <v>18.108732</v>
      </c>
      <c r="AN21">
        <v>1.011547</v>
      </c>
      <c r="AO21">
        <v>0</v>
      </c>
      <c r="AP21">
        <v>0</v>
      </c>
      <c r="AQ21">
        <v>0</v>
      </c>
      <c r="AR21">
        <v>49.68</v>
      </c>
      <c r="AS21">
        <v>36.506751000000001</v>
      </c>
      <c r="AT21">
        <v>20.001799999999999</v>
      </c>
      <c r="AU21">
        <v>0</v>
      </c>
      <c r="AV21">
        <v>6.2245400000000002</v>
      </c>
      <c r="AW21">
        <v>0</v>
      </c>
      <c r="AX21">
        <v>0</v>
      </c>
      <c r="AY21">
        <v>0</v>
      </c>
      <c r="AZ21">
        <f t="shared" si="0"/>
        <v>95.190295999999961</v>
      </c>
      <c r="BA21">
        <f t="shared" si="1"/>
        <v>3135.1937149999999</v>
      </c>
      <c r="BD21">
        <v>4.2644399999999996</v>
      </c>
      <c r="BE21">
        <v>0</v>
      </c>
      <c r="BF21">
        <v>2.2700000000000001E-2</v>
      </c>
      <c r="BG21">
        <v>0</v>
      </c>
      <c r="BH21">
        <v>1.1069999999999999E-3</v>
      </c>
      <c r="BI21">
        <v>1.140171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1.99</v>
      </c>
      <c r="BP21">
        <v>2.1800000000000002</v>
      </c>
      <c r="BQ21">
        <v>3.5181629999999999</v>
      </c>
      <c r="BR21">
        <v>6.41486</v>
      </c>
      <c r="BS21">
        <v>1.61</v>
      </c>
      <c r="BT21">
        <v>0</v>
      </c>
      <c r="BU21">
        <v>2.7038660000000001</v>
      </c>
      <c r="BV21">
        <v>1.332638</v>
      </c>
      <c r="BW21">
        <v>9.33</v>
      </c>
      <c r="BX21">
        <v>4.2289050000000001</v>
      </c>
      <c r="BY21">
        <v>0.24</v>
      </c>
      <c r="BZ21">
        <v>1.9248000000000001</v>
      </c>
      <c r="CA21">
        <v>3.4875970000000001</v>
      </c>
      <c r="CB21">
        <v>1.75</v>
      </c>
      <c r="CC21">
        <v>0.8</v>
      </c>
      <c r="CD21">
        <v>0.84</v>
      </c>
      <c r="CE21">
        <v>0.96</v>
      </c>
      <c r="CF21">
        <v>0.23</v>
      </c>
      <c r="CG21">
        <v>3.78</v>
      </c>
      <c r="CH21">
        <v>0</v>
      </c>
      <c r="CI21">
        <v>7.33</v>
      </c>
      <c r="CJ21">
        <v>1.94</v>
      </c>
      <c r="CK21">
        <v>1.85</v>
      </c>
      <c r="CL21">
        <v>5.2772449999999997</v>
      </c>
      <c r="CM21">
        <v>1.857394</v>
      </c>
      <c r="CN21">
        <v>1.7590809999999999</v>
      </c>
      <c r="CO21">
        <v>3.03</v>
      </c>
      <c r="CP21">
        <v>4.2338469999999999</v>
      </c>
      <c r="CQ21">
        <v>1.3560380000000001</v>
      </c>
      <c r="CR21">
        <v>3.57</v>
      </c>
      <c r="CS21">
        <v>2.3575529999999998</v>
      </c>
      <c r="CT21">
        <v>1.929632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95.190295999999961</v>
      </c>
    </row>
    <row r="22" spans="1:114">
      <c r="A22" t="s">
        <v>64</v>
      </c>
      <c r="B22">
        <v>0</v>
      </c>
      <c r="C22">
        <v>33.612518999999999</v>
      </c>
      <c r="D22">
        <v>3.7347239999999999</v>
      </c>
      <c r="E22">
        <v>0</v>
      </c>
      <c r="F22">
        <v>0</v>
      </c>
      <c r="G22">
        <v>76.768950000000004</v>
      </c>
      <c r="H22">
        <v>0</v>
      </c>
      <c r="I22">
        <v>97.304078000000004</v>
      </c>
      <c r="J22">
        <v>7.7843260000000001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107.785331</v>
      </c>
      <c r="Q22">
        <v>22.966683</v>
      </c>
      <c r="R22">
        <v>44.326064000000002</v>
      </c>
      <c r="S22">
        <v>27.350811</v>
      </c>
      <c r="T22">
        <v>2.5013079999999999</v>
      </c>
      <c r="U22">
        <v>273.375</v>
      </c>
      <c r="V22">
        <v>20.731850000000001</v>
      </c>
      <c r="W22">
        <v>39.454999999999998</v>
      </c>
      <c r="X22">
        <v>147.515625</v>
      </c>
      <c r="Y22">
        <v>0</v>
      </c>
      <c r="Z22">
        <v>13.1076</v>
      </c>
      <c r="AA22">
        <v>0</v>
      </c>
      <c r="AB22">
        <v>30.855471999999999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47.623548</v>
      </c>
      <c r="AH22">
        <v>0</v>
      </c>
      <c r="AI22">
        <v>0</v>
      </c>
      <c r="AJ22">
        <v>0</v>
      </c>
      <c r="AK22">
        <v>64.950986999999998</v>
      </c>
      <c r="AL22">
        <v>83.664000000000001</v>
      </c>
      <c r="AM22">
        <v>18.108732</v>
      </c>
      <c r="AN22">
        <v>1.011547</v>
      </c>
      <c r="AO22">
        <v>0</v>
      </c>
      <c r="AP22">
        <v>0</v>
      </c>
      <c r="AQ22">
        <v>0</v>
      </c>
      <c r="AR22">
        <v>49.68</v>
      </c>
      <c r="AS22">
        <v>36.506751000000001</v>
      </c>
      <c r="AT22">
        <v>20.001799999999999</v>
      </c>
      <c r="AU22">
        <v>0</v>
      </c>
      <c r="AV22">
        <v>6.2245400000000002</v>
      </c>
      <c r="AW22">
        <v>0</v>
      </c>
      <c r="AX22">
        <v>0</v>
      </c>
      <c r="AY22">
        <v>0</v>
      </c>
      <c r="AZ22">
        <f t="shared" si="0"/>
        <v>95.190295999999961</v>
      </c>
      <c r="BA22">
        <f t="shared" si="1"/>
        <v>3135.1937149999999</v>
      </c>
      <c r="BD22">
        <v>4.2644399999999996</v>
      </c>
      <c r="BE22">
        <v>0</v>
      </c>
      <c r="BF22">
        <v>2.2700000000000001E-2</v>
      </c>
      <c r="BG22">
        <v>0</v>
      </c>
      <c r="BH22">
        <v>1.1069999999999999E-3</v>
      </c>
      <c r="BI22">
        <v>1.140171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1.99</v>
      </c>
      <c r="BP22">
        <v>2.1800000000000002</v>
      </c>
      <c r="BQ22">
        <v>3.5181629999999999</v>
      </c>
      <c r="BR22">
        <v>6.41486</v>
      </c>
      <c r="BS22">
        <v>1.61</v>
      </c>
      <c r="BT22">
        <v>0</v>
      </c>
      <c r="BU22">
        <v>2.7038660000000001</v>
      </c>
      <c r="BV22">
        <v>1.332638</v>
      </c>
      <c r="BW22">
        <v>9.33</v>
      </c>
      <c r="BX22">
        <v>4.2289050000000001</v>
      </c>
      <c r="BY22">
        <v>0.24</v>
      </c>
      <c r="BZ22">
        <v>1.9248000000000001</v>
      </c>
      <c r="CA22">
        <v>3.4875970000000001</v>
      </c>
      <c r="CB22">
        <v>1.75</v>
      </c>
      <c r="CC22">
        <v>0.8</v>
      </c>
      <c r="CD22">
        <v>0.84</v>
      </c>
      <c r="CE22">
        <v>0.96</v>
      </c>
      <c r="CF22">
        <v>0.23</v>
      </c>
      <c r="CG22">
        <v>3.78</v>
      </c>
      <c r="CH22">
        <v>0</v>
      </c>
      <c r="CI22">
        <v>7.33</v>
      </c>
      <c r="CJ22">
        <v>1.94</v>
      </c>
      <c r="CK22">
        <v>1.85</v>
      </c>
      <c r="CL22">
        <v>5.2772449999999997</v>
      </c>
      <c r="CM22">
        <v>1.857394</v>
      </c>
      <c r="CN22">
        <v>1.7590809999999999</v>
      </c>
      <c r="CO22">
        <v>3.03</v>
      </c>
      <c r="CP22">
        <v>4.2338469999999999</v>
      </c>
      <c r="CQ22">
        <v>1.3560380000000001</v>
      </c>
      <c r="CR22">
        <v>3.57</v>
      </c>
      <c r="CS22">
        <v>2.3575529999999998</v>
      </c>
      <c r="CT22">
        <v>1.929632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95.190295999999961</v>
      </c>
    </row>
    <row r="23" spans="1:114">
      <c r="A23" t="s">
        <v>65</v>
      </c>
      <c r="B23">
        <v>0</v>
      </c>
      <c r="C23">
        <v>33.612518999999999</v>
      </c>
      <c r="D23">
        <v>3.7347239999999999</v>
      </c>
      <c r="E23">
        <v>0</v>
      </c>
      <c r="F23">
        <v>0</v>
      </c>
      <c r="G23">
        <v>76.768950000000004</v>
      </c>
      <c r="H23">
        <v>0</v>
      </c>
      <c r="I23">
        <v>97.304078000000004</v>
      </c>
      <c r="J23">
        <v>7.7843260000000001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107.785331</v>
      </c>
      <c r="Q23">
        <v>22.966683</v>
      </c>
      <c r="R23">
        <v>44.326064000000002</v>
      </c>
      <c r="S23">
        <v>27.350811</v>
      </c>
      <c r="T23">
        <v>2.5013079999999999</v>
      </c>
      <c r="U23">
        <v>273.375</v>
      </c>
      <c r="V23">
        <v>20.731850000000001</v>
      </c>
      <c r="W23">
        <v>39.454999999999998</v>
      </c>
      <c r="X23">
        <v>147.515625</v>
      </c>
      <c r="Y23">
        <v>0</v>
      </c>
      <c r="Z23">
        <v>13.1076</v>
      </c>
      <c r="AA23">
        <v>13.983000000000001</v>
      </c>
      <c r="AB23">
        <v>30.855471999999999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47.623548</v>
      </c>
      <c r="AH23">
        <v>0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1.011547</v>
      </c>
      <c r="AO23">
        <v>0</v>
      </c>
      <c r="AP23">
        <v>0</v>
      </c>
      <c r="AQ23">
        <v>0</v>
      </c>
      <c r="AR23">
        <v>49.68</v>
      </c>
      <c r="AS23">
        <v>36.506751000000001</v>
      </c>
      <c r="AT23">
        <v>20.001799999999999</v>
      </c>
      <c r="AU23">
        <v>0</v>
      </c>
      <c r="AV23">
        <v>6.2245400000000002</v>
      </c>
      <c r="AW23">
        <v>0</v>
      </c>
      <c r="AX23">
        <v>0</v>
      </c>
      <c r="AY23">
        <v>0</v>
      </c>
      <c r="AZ23">
        <f t="shared" si="0"/>
        <v>95.810295999999951</v>
      </c>
      <c r="BA23">
        <f t="shared" si="1"/>
        <v>3102.1547150000001</v>
      </c>
      <c r="BD23">
        <v>4.2644399999999996</v>
      </c>
      <c r="BE23">
        <v>0</v>
      </c>
      <c r="BF23">
        <v>2.2700000000000001E-2</v>
      </c>
      <c r="BG23">
        <v>0</v>
      </c>
      <c r="BH23">
        <v>1.1069999999999999E-3</v>
      </c>
      <c r="BI23">
        <v>1.140171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1.99</v>
      </c>
      <c r="BP23">
        <v>2.1800000000000002</v>
      </c>
      <c r="BQ23">
        <v>3.5181629999999999</v>
      </c>
      <c r="BR23">
        <v>6.41486</v>
      </c>
      <c r="BS23">
        <v>1.61</v>
      </c>
      <c r="BT23">
        <v>0</v>
      </c>
      <c r="BU23">
        <v>2.7038660000000001</v>
      </c>
      <c r="BV23">
        <v>1.332638</v>
      </c>
      <c r="BW23">
        <v>9.33</v>
      </c>
      <c r="BX23">
        <v>4.2289050000000001</v>
      </c>
      <c r="BY23">
        <v>0.24</v>
      </c>
      <c r="BZ23">
        <v>1.9248000000000001</v>
      </c>
      <c r="CA23">
        <v>3.4875970000000001</v>
      </c>
      <c r="CB23">
        <v>1.75</v>
      </c>
      <c r="CC23">
        <v>0.8</v>
      </c>
      <c r="CD23">
        <v>0.84</v>
      </c>
      <c r="CE23">
        <v>0.96</v>
      </c>
      <c r="CF23">
        <v>0.23</v>
      </c>
      <c r="CG23">
        <v>3.78</v>
      </c>
      <c r="CH23">
        <v>0</v>
      </c>
      <c r="CI23">
        <v>7.95</v>
      </c>
      <c r="CJ23">
        <v>1.94</v>
      </c>
      <c r="CK23">
        <v>1.85</v>
      </c>
      <c r="CL23">
        <v>5.2772449999999997</v>
      </c>
      <c r="CM23">
        <v>1.857394</v>
      </c>
      <c r="CN23">
        <v>1.7590809999999999</v>
      </c>
      <c r="CO23">
        <v>3.03</v>
      </c>
      <c r="CP23">
        <v>4.2338469999999999</v>
      </c>
      <c r="CQ23">
        <v>1.3560380000000001</v>
      </c>
      <c r="CR23">
        <v>3.57</v>
      </c>
      <c r="CS23">
        <v>2.3575529999999998</v>
      </c>
      <c r="CT23">
        <v>1.929632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95.810295999999951</v>
      </c>
    </row>
    <row r="24" spans="1:114">
      <c r="A24" t="s">
        <v>66</v>
      </c>
      <c r="B24">
        <v>0</v>
      </c>
      <c r="C24">
        <v>33.612518999999999</v>
      </c>
      <c r="D24">
        <v>3.7347239999999999</v>
      </c>
      <c r="E24">
        <v>0</v>
      </c>
      <c r="F24">
        <v>0</v>
      </c>
      <c r="G24">
        <v>76.768950000000004</v>
      </c>
      <c r="H24">
        <v>0</v>
      </c>
      <c r="I24">
        <v>97.304078000000004</v>
      </c>
      <c r="J24">
        <v>6.4869380000000003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107.785331</v>
      </c>
      <c r="Q24">
        <v>22.966683</v>
      </c>
      <c r="R24">
        <v>44.326064000000002</v>
      </c>
      <c r="S24">
        <v>27.350811</v>
      </c>
      <c r="T24">
        <v>2.5013079999999999</v>
      </c>
      <c r="U24">
        <v>273.375</v>
      </c>
      <c r="V24">
        <v>20.731850000000001</v>
      </c>
      <c r="W24">
        <v>39.454999999999998</v>
      </c>
      <c r="X24">
        <v>147.515625</v>
      </c>
      <c r="Y24">
        <v>0</v>
      </c>
      <c r="Z24">
        <v>13.1076</v>
      </c>
      <c r="AA24">
        <v>28.09872</v>
      </c>
      <c r="AB24">
        <v>30.855471999999999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47.623548</v>
      </c>
      <c r="AH24">
        <v>21.513719999999999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1.011547</v>
      </c>
      <c r="AO24">
        <v>0</v>
      </c>
      <c r="AP24">
        <v>0</v>
      </c>
      <c r="AQ24">
        <v>0</v>
      </c>
      <c r="AR24">
        <v>49.68</v>
      </c>
      <c r="AS24">
        <v>36.506751000000001</v>
      </c>
      <c r="AT24">
        <v>20.001799999999999</v>
      </c>
      <c r="AU24">
        <v>0</v>
      </c>
      <c r="AV24">
        <v>6.2245400000000002</v>
      </c>
      <c r="AW24">
        <v>0</v>
      </c>
      <c r="AX24">
        <v>0</v>
      </c>
      <c r="AY24">
        <v>0</v>
      </c>
      <c r="AZ24">
        <f t="shared" si="0"/>
        <v>98.256934999999956</v>
      </c>
      <c r="BA24">
        <f t="shared" si="1"/>
        <v>3138.9334059999996</v>
      </c>
      <c r="BD24">
        <v>4.2644399999999996</v>
      </c>
      <c r="BE24">
        <v>0</v>
      </c>
      <c r="BF24">
        <v>2.2700000000000001E-2</v>
      </c>
      <c r="BG24">
        <v>0</v>
      </c>
      <c r="BH24">
        <v>1.1069999999999999E-3</v>
      </c>
      <c r="BI24">
        <v>1.140171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1.99</v>
      </c>
      <c r="BP24">
        <v>2.1800000000000002</v>
      </c>
      <c r="BQ24">
        <v>3.5181629999999999</v>
      </c>
      <c r="BR24">
        <v>6.41486</v>
      </c>
      <c r="BS24">
        <v>1.61</v>
      </c>
      <c r="BT24">
        <v>1.7833300000000001</v>
      </c>
      <c r="BU24">
        <v>2.7038660000000001</v>
      </c>
      <c r="BV24">
        <v>1.332638</v>
      </c>
      <c r="BW24">
        <v>9.33</v>
      </c>
      <c r="BX24">
        <v>4.2289050000000001</v>
      </c>
      <c r="BY24">
        <v>0.24</v>
      </c>
      <c r="BZ24">
        <v>1.9248000000000001</v>
      </c>
      <c r="CA24">
        <v>3.4875970000000001</v>
      </c>
      <c r="CB24">
        <v>1.75</v>
      </c>
      <c r="CC24">
        <v>0.8</v>
      </c>
      <c r="CD24">
        <v>0.84</v>
      </c>
      <c r="CE24">
        <v>0.96</v>
      </c>
      <c r="CF24">
        <v>0.23</v>
      </c>
      <c r="CG24">
        <v>3.78</v>
      </c>
      <c r="CH24">
        <v>0.66330900000000004</v>
      </c>
      <c r="CI24">
        <v>7.95</v>
      </c>
      <c r="CJ24">
        <v>1.94</v>
      </c>
      <c r="CK24">
        <v>1.85</v>
      </c>
      <c r="CL24">
        <v>5.2772449999999997</v>
      </c>
      <c r="CM24">
        <v>1.857394</v>
      </c>
      <c r="CN24">
        <v>1.7590809999999999</v>
      </c>
      <c r="CO24">
        <v>3.03</v>
      </c>
      <c r="CP24">
        <v>4.2338469999999999</v>
      </c>
      <c r="CQ24">
        <v>1.3560380000000001</v>
      </c>
      <c r="CR24">
        <v>3.57</v>
      </c>
      <c r="CS24">
        <v>2.3575529999999998</v>
      </c>
      <c r="CT24">
        <v>1.929632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98.256934999999956</v>
      </c>
    </row>
    <row r="25" spans="1:114">
      <c r="A25" t="s">
        <v>67</v>
      </c>
      <c r="B25">
        <v>0</v>
      </c>
      <c r="C25">
        <v>33.612518999999999</v>
      </c>
      <c r="D25">
        <v>3.7347239999999999</v>
      </c>
      <c r="E25">
        <v>0</v>
      </c>
      <c r="F25">
        <v>0</v>
      </c>
      <c r="G25">
        <v>76.768950000000004</v>
      </c>
      <c r="H25">
        <v>0</v>
      </c>
      <c r="I25">
        <v>97.304078000000004</v>
      </c>
      <c r="J25">
        <v>6.4869380000000003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107.785331</v>
      </c>
      <c r="Q25">
        <v>22.966683</v>
      </c>
      <c r="R25">
        <v>44.326064000000002</v>
      </c>
      <c r="S25">
        <v>27.350811</v>
      </c>
      <c r="T25">
        <v>2.5013079999999999</v>
      </c>
      <c r="U25">
        <v>273.375</v>
      </c>
      <c r="V25">
        <v>20.731850000000001</v>
      </c>
      <c r="W25">
        <v>39.454999999999998</v>
      </c>
      <c r="X25">
        <v>147.515625</v>
      </c>
      <c r="Y25">
        <v>0</v>
      </c>
      <c r="Z25">
        <v>19.579999999999998</v>
      </c>
      <c r="AA25">
        <v>28.09872</v>
      </c>
      <c r="AB25">
        <v>15.349422000000001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47.623548</v>
      </c>
      <c r="AH25">
        <v>53.138888999999999</v>
      </c>
      <c r="AI25">
        <v>3.6684739999999998</v>
      </c>
      <c r="AJ25">
        <v>0</v>
      </c>
      <c r="AK25">
        <v>64.950986999999998</v>
      </c>
      <c r="AL25">
        <v>36.021999999999998</v>
      </c>
      <c r="AM25">
        <v>18.108732</v>
      </c>
      <c r="AN25">
        <v>1.011547</v>
      </c>
      <c r="AO25">
        <v>0</v>
      </c>
      <c r="AP25">
        <v>0</v>
      </c>
      <c r="AQ25">
        <v>0</v>
      </c>
      <c r="AR25">
        <v>49.68</v>
      </c>
      <c r="AS25">
        <v>36.506751000000001</v>
      </c>
      <c r="AT25">
        <v>20.001799999999999</v>
      </c>
      <c r="AU25">
        <v>0</v>
      </c>
      <c r="AV25">
        <v>6.2245400000000002</v>
      </c>
      <c r="AW25">
        <v>0</v>
      </c>
      <c r="AX25">
        <v>0</v>
      </c>
      <c r="AY25">
        <v>0</v>
      </c>
      <c r="AZ25">
        <f t="shared" si="0"/>
        <v>99.228209999999947</v>
      </c>
      <c r="BA25">
        <f t="shared" si="1"/>
        <v>3166.1646739999992</v>
      </c>
      <c r="BD25">
        <v>4.2644399999999996</v>
      </c>
      <c r="BE25">
        <v>0</v>
      </c>
      <c r="BF25">
        <v>2.2700000000000001E-2</v>
      </c>
      <c r="BG25">
        <v>0</v>
      </c>
      <c r="BH25">
        <v>1.1069999999999999E-3</v>
      </c>
      <c r="BI25">
        <v>1.140171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1.99</v>
      </c>
      <c r="BP25">
        <v>2.1800000000000002</v>
      </c>
      <c r="BQ25">
        <v>3.5181629999999999</v>
      </c>
      <c r="BR25">
        <v>6.41486</v>
      </c>
      <c r="BS25">
        <v>1.61</v>
      </c>
      <c r="BT25">
        <v>1.7833300000000001</v>
      </c>
      <c r="BU25">
        <v>2.7038660000000001</v>
      </c>
      <c r="BV25">
        <v>1.332638</v>
      </c>
      <c r="BW25">
        <v>9.33</v>
      </c>
      <c r="BX25">
        <v>4.2289050000000001</v>
      </c>
      <c r="BY25">
        <v>0.24</v>
      </c>
      <c r="BZ25">
        <v>1.9248000000000001</v>
      </c>
      <c r="CA25">
        <v>3.4875970000000001</v>
      </c>
      <c r="CB25">
        <v>1.75</v>
      </c>
      <c r="CC25">
        <v>0.8</v>
      </c>
      <c r="CD25">
        <v>0.84</v>
      </c>
      <c r="CE25">
        <v>0.96</v>
      </c>
      <c r="CF25">
        <v>0.23</v>
      </c>
      <c r="CG25">
        <v>3.78</v>
      </c>
      <c r="CH25">
        <v>1.634584</v>
      </c>
      <c r="CI25">
        <v>7.95</v>
      </c>
      <c r="CJ25">
        <v>1.94</v>
      </c>
      <c r="CK25">
        <v>1.85</v>
      </c>
      <c r="CL25">
        <v>5.2772449999999997</v>
      </c>
      <c r="CM25">
        <v>1.857394</v>
      </c>
      <c r="CN25">
        <v>1.7590809999999999</v>
      </c>
      <c r="CO25">
        <v>3.03</v>
      </c>
      <c r="CP25">
        <v>4.2338469999999999</v>
      </c>
      <c r="CQ25">
        <v>1.3560380000000001</v>
      </c>
      <c r="CR25">
        <v>3.57</v>
      </c>
      <c r="CS25">
        <v>2.3575529999999998</v>
      </c>
      <c r="CT25">
        <v>1.929632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99.228209999999947</v>
      </c>
    </row>
    <row r="26" spans="1:114">
      <c r="A26" t="s">
        <v>68</v>
      </c>
      <c r="B26">
        <v>0</v>
      </c>
      <c r="C26">
        <v>33.612518999999999</v>
      </c>
      <c r="D26">
        <v>3.7347239999999999</v>
      </c>
      <c r="E26">
        <v>0</v>
      </c>
      <c r="F26">
        <v>0</v>
      </c>
      <c r="G26">
        <v>76.768950000000004</v>
      </c>
      <c r="H26">
        <v>0</v>
      </c>
      <c r="I26">
        <v>97.304078000000004</v>
      </c>
      <c r="J26">
        <v>6.4869380000000003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107.785331</v>
      </c>
      <c r="Q26">
        <v>22.966683</v>
      </c>
      <c r="R26">
        <v>44.326064000000002</v>
      </c>
      <c r="S26">
        <v>27.350811</v>
      </c>
      <c r="T26">
        <v>2.5013079999999999</v>
      </c>
      <c r="U26">
        <v>273.375</v>
      </c>
      <c r="V26">
        <v>20.731850000000001</v>
      </c>
      <c r="W26">
        <v>39.454999999999998</v>
      </c>
      <c r="X26">
        <v>147.515625</v>
      </c>
      <c r="Y26">
        <v>0</v>
      </c>
      <c r="Z26">
        <v>19.579999999999998</v>
      </c>
      <c r="AA26">
        <v>28.09872</v>
      </c>
      <c r="AB26">
        <v>15.349422000000001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47.623548</v>
      </c>
      <c r="AH26">
        <v>79.708332999999996</v>
      </c>
      <c r="AI26">
        <v>3.6684739999999998</v>
      </c>
      <c r="AJ26">
        <v>0</v>
      </c>
      <c r="AK26">
        <v>64.950986999999998</v>
      </c>
      <c r="AL26">
        <v>36.021999999999998</v>
      </c>
      <c r="AM26">
        <v>18.108732</v>
      </c>
      <c r="AN26">
        <v>1.011547</v>
      </c>
      <c r="AO26">
        <v>0</v>
      </c>
      <c r="AP26">
        <v>0</v>
      </c>
      <c r="AQ26">
        <v>0</v>
      </c>
      <c r="AR26">
        <v>49.68</v>
      </c>
      <c r="AS26">
        <v>36.506751000000001</v>
      </c>
      <c r="AT26">
        <v>20.001799999999999</v>
      </c>
      <c r="AU26">
        <v>0</v>
      </c>
      <c r="AV26">
        <v>6.2245400000000002</v>
      </c>
      <c r="AW26">
        <v>0</v>
      </c>
      <c r="AX26">
        <v>0</v>
      </c>
      <c r="AY26">
        <v>0</v>
      </c>
      <c r="AZ26">
        <f t="shared" si="0"/>
        <v>100.11550099999995</v>
      </c>
      <c r="BA26">
        <f t="shared" si="1"/>
        <v>3193.6214089999994</v>
      </c>
      <c r="BD26">
        <v>4.2644399999999996</v>
      </c>
      <c r="BE26">
        <v>0</v>
      </c>
      <c r="BF26">
        <v>2.2700000000000001E-2</v>
      </c>
      <c r="BG26">
        <v>0</v>
      </c>
      <c r="BH26">
        <v>1.1069999999999999E-3</v>
      </c>
      <c r="BI26">
        <v>1.140171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1.99</v>
      </c>
      <c r="BP26">
        <v>2.1800000000000002</v>
      </c>
      <c r="BQ26">
        <v>3.5181629999999999</v>
      </c>
      <c r="BR26">
        <v>6.41486</v>
      </c>
      <c r="BS26">
        <v>1.61</v>
      </c>
      <c r="BT26">
        <v>1.7833300000000001</v>
      </c>
      <c r="BU26">
        <v>2.7038660000000001</v>
      </c>
      <c r="BV26">
        <v>1.332638</v>
      </c>
      <c r="BW26">
        <v>9.33</v>
      </c>
      <c r="BX26">
        <v>4.2289050000000001</v>
      </c>
      <c r="BY26">
        <v>0.24</v>
      </c>
      <c r="BZ26">
        <v>1.9248000000000001</v>
      </c>
      <c r="CA26">
        <v>3.4875970000000001</v>
      </c>
      <c r="CB26">
        <v>1.75</v>
      </c>
      <c r="CC26">
        <v>0.84</v>
      </c>
      <c r="CD26">
        <v>0.87</v>
      </c>
      <c r="CE26">
        <v>0.96</v>
      </c>
      <c r="CF26">
        <v>0.23</v>
      </c>
      <c r="CG26">
        <v>3.78</v>
      </c>
      <c r="CH26">
        <v>2.4518749999999998</v>
      </c>
      <c r="CI26">
        <v>7.95</v>
      </c>
      <c r="CJ26">
        <v>1.94</v>
      </c>
      <c r="CK26">
        <v>1.85</v>
      </c>
      <c r="CL26">
        <v>5.2772449999999997</v>
      </c>
      <c r="CM26">
        <v>1.857394</v>
      </c>
      <c r="CN26">
        <v>1.7590809999999999</v>
      </c>
      <c r="CO26">
        <v>3.03</v>
      </c>
      <c r="CP26">
        <v>4.2338469999999999</v>
      </c>
      <c r="CQ26">
        <v>1.3560380000000001</v>
      </c>
      <c r="CR26">
        <v>3.57</v>
      </c>
      <c r="CS26">
        <v>2.3575529999999998</v>
      </c>
      <c r="CT26">
        <v>1.929632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100.11550099999995</v>
      </c>
    </row>
    <row r="27" spans="1:114">
      <c r="A27" t="s">
        <v>69</v>
      </c>
      <c r="B27">
        <v>0</v>
      </c>
      <c r="C27">
        <v>32.990065000000001</v>
      </c>
      <c r="D27">
        <v>3.7347239999999999</v>
      </c>
      <c r="E27">
        <v>0</v>
      </c>
      <c r="F27">
        <v>0</v>
      </c>
      <c r="G27">
        <v>75.489468000000002</v>
      </c>
      <c r="H27">
        <v>0</v>
      </c>
      <c r="I27">
        <v>89.519750999999999</v>
      </c>
      <c r="J27">
        <v>6.4869380000000003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107.785331</v>
      </c>
      <c r="Q27">
        <v>22.966683</v>
      </c>
      <c r="R27">
        <v>44.326064000000002</v>
      </c>
      <c r="S27">
        <v>27.350811</v>
      </c>
      <c r="T27">
        <v>2.5013079999999999</v>
      </c>
      <c r="U27">
        <v>273.375</v>
      </c>
      <c r="V27">
        <v>20.731850000000001</v>
      </c>
      <c r="W27">
        <v>39.454999999999998</v>
      </c>
      <c r="X27">
        <v>147.515625</v>
      </c>
      <c r="Y27">
        <v>0</v>
      </c>
      <c r="Z27">
        <v>19.579999999999998</v>
      </c>
      <c r="AA27">
        <v>42.14808</v>
      </c>
      <c r="AB27">
        <v>15.349422000000001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47.623548</v>
      </c>
      <c r="AH27">
        <v>79.708332999999996</v>
      </c>
      <c r="AI27">
        <v>3.6684739999999998</v>
      </c>
      <c r="AJ27">
        <v>0</v>
      </c>
      <c r="AK27">
        <v>64.950986999999998</v>
      </c>
      <c r="AL27">
        <v>36.021999999999998</v>
      </c>
      <c r="AM27">
        <v>18.108732</v>
      </c>
      <c r="AN27">
        <v>1.011547</v>
      </c>
      <c r="AO27">
        <v>0</v>
      </c>
      <c r="AP27">
        <v>0</v>
      </c>
      <c r="AQ27">
        <v>0</v>
      </c>
      <c r="AR27">
        <v>49.68</v>
      </c>
      <c r="AS27">
        <v>36.506751000000001</v>
      </c>
      <c r="AT27">
        <v>20.001799999999999</v>
      </c>
      <c r="AU27">
        <v>0</v>
      </c>
      <c r="AV27">
        <v>6.2245400000000002</v>
      </c>
      <c r="AW27">
        <v>0</v>
      </c>
      <c r="AX27">
        <v>0</v>
      </c>
      <c r="AY27">
        <v>0</v>
      </c>
      <c r="AZ27">
        <f t="shared" si="0"/>
        <v>100.11550099999995</v>
      </c>
      <c r="BA27">
        <f t="shared" si="1"/>
        <v>3208.4406949999993</v>
      </c>
      <c r="BD27">
        <v>4.2644399999999996</v>
      </c>
      <c r="BE27">
        <v>0</v>
      </c>
      <c r="BF27">
        <v>2.2700000000000001E-2</v>
      </c>
      <c r="BG27">
        <v>0</v>
      </c>
      <c r="BH27">
        <v>1.1069999999999999E-3</v>
      </c>
      <c r="BI27">
        <v>1.140171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1.99</v>
      </c>
      <c r="BP27">
        <v>2.1800000000000002</v>
      </c>
      <c r="BQ27">
        <v>3.5181629999999999</v>
      </c>
      <c r="BR27">
        <v>6.41486</v>
      </c>
      <c r="BS27">
        <v>1.61</v>
      </c>
      <c r="BT27">
        <v>1.7833300000000001</v>
      </c>
      <c r="BU27">
        <v>2.7038660000000001</v>
      </c>
      <c r="BV27">
        <v>1.332638</v>
      </c>
      <c r="BW27">
        <v>9.33</v>
      </c>
      <c r="BX27">
        <v>4.2289050000000001</v>
      </c>
      <c r="BY27">
        <v>0.24</v>
      </c>
      <c r="BZ27">
        <v>1.9248000000000001</v>
      </c>
      <c r="CA27">
        <v>3.4875970000000001</v>
      </c>
      <c r="CB27">
        <v>1.75</v>
      </c>
      <c r="CC27">
        <v>0.84</v>
      </c>
      <c r="CD27">
        <v>0.87</v>
      </c>
      <c r="CE27">
        <v>0.96</v>
      </c>
      <c r="CF27">
        <v>0.23</v>
      </c>
      <c r="CG27">
        <v>3.78</v>
      </c>
      <c r="CH27">
        <v>2.4518749999999998</v>
      </c>
      <c r="CI27">
        <v>7.95</v>
      </c>
      <c r="CJ27">
        <v>1.94</v>
      </c>
      <c r="CK27">
        <v>1.85</v>
      </c>
      <c r="CL27">
        <v>5.2772449999999997</v>
      </c>
      <c r="CM27">
        <v>1.857394</v>
      </c>
      <c r="CN27">
        <v>1.7590809999999999</v>
      </c>
      <c r="CO27">
        <v>3.03</v>
      </c>
      <c r="CP27">
        <v>4.2338469999999999</v>
      </c>
      <c r="CQ27">
        <v>1.3560380000000001</v>
      </c>
      <c r="CR27">
        <v>3.57</v>
      </c>
      <c r="CS27">
        <v>2.3575529999999998</v>
      </c>
      <c r="CT27">
        <v>1.929632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100.11550099999995</v>
      </c>
    </row>
    <row r="28" spans="1:114">
      <c r="A28" t="s">
        <v>70</v>
      </c>
      <c r="B28">
        <v>0</v>
      </c>
      <c r="C28">
        <v>32.990065000000001</v>
      </c>
      <c r="D28">
        <v>3.7347239999999999</v>
      </c>
      <c r="E28">
        <v>0</v>
      </c>
      <c r="F28">
        <v>0</v>
      </c>
      <c r="G28">
        <v>75.489468000000002</v>
      </c>
      <c r="H28">
        <v>0</v>
      </c>
      <c r="I28">
        <v>89.519750999999999</v>
      </c>
      <c r="J28">
        <v>6.4869380000000003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107.785331</v>
      </c>
      <c r="Q28">
        <v>22.966683</v>
      </c>
      <c r="R28">
        <v>44.326064000000002</v>
      </c>
      <c r="S28">
        <v>27.350811</v>
      </c>
      <c r="T28">
        <v>2.5013079999999999</v>
      </c>
      <c r="U28">
        <v>273.375</v>
      </c>
      <c r="V28">
        <v>20.731850000000001</v>
      </c>
      <c r="W28">
        <v>39.454999999999998</v>
      </c>
      <c r="X28">
        <v>147.515625</v>
      </c>
      <c r="Y28">
        <v>0</v>
      </c>
      <c r="Z28">
        <v>19.579999999999998</v>
      </c>
      <c r="AA28">
        <v>42.14808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47.623548</v>
      </c>
      <c r="AH28">
        <v>79.708332999999996</v>
      </c>
      <c r="AI28">
        <v>3.6684739999999998</v>
      </c>
      <c r="AJ28">
        <v>0</v>
      </c>
      <c r="AK28">
        <v>64.950986999999998</v>
      </c>
      <c r="AL28">
        <v>36.021999999999998</v>
      </c>
      <c r="AM28">
        <v>18.108732</v>
      </c>
      <c r="AN28">
        <v>1.011547</v>
      </c>
      <c r="AO28">
        <v>0</v>
      </c>
      <c r="AP28">
        <v>0</v>
      </c>
      <c r="AQ28">
        <v>0</v>
      </c>
      <c r="AR28">
        <v>49.68</v>
      </c>
      <c r="AS28">
        <v>36.506751000000001</v>
      </c>
      <c r="AT28">
        <v>20.001799999999999</v>
      </c>
      <c r="AU28">
        <v>0</v>
      </c>
      <c r="AV28">
        <v>6.2245400000000002</v>
      </c>
      <c r="AW28">
        <v>0</v>
      </c>
      <c r="AX28">
        <v>0</v>
      </c>
      <c r="AY28">
        <v>0</v>
      </c>
      <c r="AZ28">
        <f t="shared" si="0"/>
        <v>100.11550099999995</v>
      </c>
      <c r="BA28">
        <f t="shared" si="1"/>
        <v>3218.8968839999993</v>
      </c>
      <c r="BD28">
        <v>4.2644399999999996</v>
      </c>
      <c r="BE28">
        <v>0</v>
      </c>
      <c r="BF28">
        <v>2.2700000000000001E-2</v>
      </c>
      <c r="BG28">
        <v>0</v>
      </c>
      <c r="BH28">
        <v>1.1069999999999999E-3</v>
      </c>
      <c r="BI28">
        <v>1.140171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1.99</v>
      </c>
      <c r="BP28">
        <v>2.1800000000000002</v>
      </c>
      <c r="BQ28">
        <v>3.5181629999999999</v>
      </c>
      <c r="BR28">
        <v>6.41486</v>
      </c>
      <c r="BS28">
        <v>1.61</v>
      </c>
      <c r="BT28">
        <v>1.7833300000000001</v>
      </c>
      <c r="BU28">
        <v>2.7038660000000001</v>
      </c>
      <c r="BV28">
        <v>1.332638</v>
      </c>
      <c r="BW28">
        <v>9.33</v>
      </c>
      <c r="BX28">
        <v>4.2289050000000001</v>
      </c>
      <c r="BY28">
        <v>0.24</v>
      </c>
      <c r="BZ28">
        <v>1.9248000000000001</v>
      </c>
      <c r="CA28">
        <v>3.4875970000000001</v>
      </c>
      <c r="CB28">
        <v>1.75</v>
      </c>
      <c r="CC28">
        <v>0.84</v>
      </c>
      <c r="CD28">
        <v>0.87</v>
      </c>
      <c r="CE28">
        <v>0.96</v>
      </c>
      <c r="CF28">
        <v>0.23</v>
      </c>
      <c r="CG28">
        <v>3.78</v>
      </c>
      <c r="CH28">
        <v>2.4518749999999998</v>
      </c>
      <c r="CI28">
        <v>7.95</v>
      </c>
      <c r="CJ28">
        <v>1.94</v>
      </c>
      <c r="CK28">
        <v>1.85</v>
      </c>
      <c r="CL28">
        <v>5.2772449999999997</v>
      </c>
      <c r="CM28">
        <v>1.857394</v>
      </c>
      <c r="CN28">
        <v>1.7590809999999999</v>
      </c>
      <c r="CO28">
        <v>3.03</v>
      </c>
      <c r="CP28">
        <v>4.2338469999999999</v>
      </c>
      <c r="CQ28">
        <v>1.3560380000000001</v>
      </c>
      <c r="CR28">
        <v>3.57</v>
      </c>
      <c r="CS28">
        <v>2.3575529999999998</v>
      </c>
      <c r="CT28">
        <v>1.929632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100.11550099999995</v>
      </c>
    </row>
    <row r="29" spans="1:114">
      <c r="A29" t="s">
        <v>71</v>
      </c>
      <c r="B29">
        <v>0</v>
      </c>
      <c r="C29">
        <v>32.990065000000001</v>
      </c>
      <c r="D29">
        <v>3.7347239999999999</v>
      </c>
      <c r="E29">
        <v>0</v>
      </c>
      <c r="F29">
        <v>0</v>
      </c>
      <c r="G29">
        <v>75.489468000000002</v>
      </c>
      <c r="H29">
        <v>0</v>
      </c>
      <c r="I29">
        <v>89.519750999999999</v>
      </c>
      <c r="J29">
        <v>6.4869380000000003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107.785331</v>
      </c>
      <c r="Q29">
        <v>22.966683</v>
      </c>
      <c r="R29">
        <v>44.326064000000002</v>
      </c>
      <c r="S29">
        <v>27.350811</v>
      </c>
      <c r="T29">
        <v>2.5013079999999999</v>
      </c>
      <c r="U29">
        <v>273.375</v>
      </c>
      <c r="V29">
        <v>20.731850000000001</v>
      </c>
      <c r="W29">
        <v>39.454999999999998</v>
      </c>
      <c r="X29">
        <v>147.515625</v>
      </c>
      <c r="Y29">
        <v>0</v>
      </c>
      <c r="Z29">
        <v>19.579999999999998</v>
      </c>
      <c r="AA29">
        <v>42.14808</v>
      </c>
      <c r="AB29">
        <v>30.855471999999999</v>
      </c>
      <c r="AC29">
        <v>22.310403000000001</v>
      </c>
      <c r="AD29">
        <v>31.368566999999999</v>
      </c>
      <c r="AE29">
        <v>37.821176000000001</v>
      </c>
      <c r="AF29">
        <v>9.1372370000000007</v>
      </c>
      <c r="AG29">
        <v>47.623548</v>
      </c>
      <c r="AH29">
        <v>79.708332999999996</v>
      </c>
      <c r="AI29">
        <v>3.6684739999999998</v>
      </c>
      <c r="AJ29">
        <v>0</v>
      </c>
      <c r="AK29">
        <v>64.950986999999998</v>
      </c>
      <c r="AL29">
        <v>36.021999999999998</v>
      </c>
      <c r="AM29">
        <v>18.108732</v>
      </c>
      <c r="AN29">
        <v>1.011547</v>
      </c>
      <c r="AO29">
        <v>0</v>
      </c>
      <c r="AP29">
        <v>0</v>
      </c>
      <c r="AQ29">
        <v>0</v>
      </c>
      <c r="AR29">
        <v>52.991999999999997</v>
      </c>
      <c r="AS29">
        <v>36.506751000000001</v>
      </c>
      <c r="AT29">
        <v>20.001799999999999</v>
      </c>
      <c r="AU29">
        <v>0</v>
      </c>
      <c r="AV29">
        <v>6.2245400000000002</v>
      </c>
      <c r="AW29">
        <v>0</v>
      </c>
      <c r="AX29">
        <v>0</v>
      </c>
      <c r="AY29">
        <v>0</v>
      </c>
      <c r="AZ29">
        <f t="shared" si="0"/>
        <v>100.16515699999995</v>
      </c>
      <c r="BA29">
        <f t="shared" si="1"/>
        <v>3259.3759800000003</v>
      </c>
      <c r="BD29">
        <v>4.2644399999999996</v>
      </c>
      <c r="BE29">
        <v>0</v>
      </c>
      <c r="BF29">
        <v>2.2515E-2</v>
      </c>
      <c r="BG29">
        <v>0</v>
      </c>
      <c r="BH29">
        <v>1.1069999999999999E-3</v>
      </c>
      <c r="BI29">
        <v>1.140171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1.99</v>
      </c>
      <c r="BP29">
        <v>2.1800000000000002</v>
      </c>
      <c r="BQ29">
        <v>3.5181629999999999</v>
      </c>
      <c r="BR29">
        <v>6.41486</v>
      </c>
      <c r="BS29">
        <v>1.61</v>
      </c>
      <c r="BT29">
        <v>1.7833300000000001</v>
      </c>
      <c r="BU29">
        <v>2.7038660000000001</v>
      </c>
      <c r="BV29">
        <v>1.332638</v>
      </c>
      <c r="BW29">
        <v>9.33</v>
      </c>
      <c r="BX29">
        <v>4.2289050000000001</v>
      </c>
      <c r="BY29">
        <v>0.24</v>
      </c>
      <c r="BZ29">
        <v>1.9248000000000001</v>
      </c>
      <c r="CA29">
        <v>3.4875970000000001</v>
      </c>
      <c r="CB29">
        <v>1.8</v>
      </c>
      <c r="CC29">
        <v>0.84</v>
      </c>
      <c r="CD29">
        <v>0.87</v>
      </c>
      <c r="CE29">
        <v>0.96</v>
      </c>
      <c r="CF29">
        <v>0.23</v>
      </c>
      <c r="CG29">
        <v>3.78</v>
      </c>
      <c r="CH29">
        <v>2.4518749999999998</v>
      </c>
      <c r="CI29">
        <v>7.95</v>
      </c>
      <c r="CJ29">
        <v>1.94</v>
      </c>
      <c r="CK29">
        <v>1.85</v>
      </c>
      <c r="CL29">
        <v>5.2772449999999997</v>
      </c>
      <c r="CM29">
        <v>1.857394</v>
      </c>
      <c r="CN29">
        <v>1.7590809999999999</v>
      </c>
      <c r="CO29">
        <v>3.03</v>
      </c>
      <c r="CP29">
        <v>4.2338469999999999</v>
      </c>
      <c r="CQ29">
        <v>1.3560380000000001</v>
      </c>
      <c r="CR29">
        <v>3.57</v>
      </c>
      <c r="CS29">
        <v>2.3575529999999998</v>
      </c>
      <c r="CT29">
        <v>1.929632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100.16515699999995</v>
      </c>
    </row>
    <row r="30" spans="1:114">
      <c r="A30" t="s">
        <v>72</v>
      </c>
      <c r="B30">
        <v>0</v>
      </c>
      <c r="C30">
        <v>32.990065000000001</v>
      </c>
      <c r="D30">
        <v>3.7347239999999999</v>
      </c>
      <c r="E30">
        <v>0</v>
      </c>
      <c r="F30">
        <v>0</v>
      </c>
      <c r="G30">
        <v>75.489468000000002</v>
      </c>
      <c r="H30">
        <v>0</v>
      </c>
      <c r="I30">
        <v>89.519750999999999</v>
      </c>
      <c r="J30">
        <v>6.4869380000000003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107.785331</v>
      </c>
      <c r="Q30">
        <v>22.966683</v>
      </c>
      <c r="R30">
        <v>44.326064000000002</v>
      </c>
      <c r="S30">
        <v>27.350811</v>
      </c>
      <c r="T30">
        <v>2.5013079999999999</v>
      </c>
      <c r="U30">
        <v>273.375</v>
      </c>
      <c r="V30">
        <v>20.731850000000001</v>
      </c>
      <c r="W30">
        <v>39.454999999999998</v>
      </c>
      <c r="X30">
        <v>147.515625</v>
      </c>
      <c r="Y30">
        <v>0</v>
      </c>
      <c r="Z30">
        <v>19.579999999999998</v>
      </c>
      <c r="AA30">
        <v>42.14808</v>
      </c>
      <c r="AB30">
        <v>30.855471999999999</v>
      </c>
      <c r="AC30">
        <v>22.310403000000001</v>
      </c>
      <c r="AD30">
        <v>31.368566999999999</v>
      </c>
      <c r="AE30">
        <v>37.821176000000001</v>
      </c>
      <c r="AF30">
        <v>9.1372370000000007</v>
      </c>
      <c r="AG30">
        <v>47.623548</v>
      </c>
      <c r="AH30">
        <v>79.708332999999996</v>
      </c>
      <c r="AI30">
        <v>3.6684739999999998</v>
      </c>
      <c r="AJ30">
        <v>0</v>
      </c>
      <c r="AK30">
        <v>64.950986999999998</v>
      </c>
      <c r="AL30">
        <v>36.021999999999998</v>
      </c>
      <c r="AM30">
        <v>18.108732</v>
      </c>
      <c r="AN30">
        <v>1.011547</v>
      </c>
      <c r="AO30">
        <v>0</v>
      </c>
      <c r="AP30">
        <v>0</v>
      </c>
      <c r="AQ30">
        <v>0</v>
      </c>
      <c r="AR30">
        <v>52.991999999999997</v>
      </c>
      <c r="AS30">
        <v>36.506751000000001</v>
      </c>
      <c r="AT30">
        <v>20.001799999999999</v>
      </c>
      <c r="AU30">
        <v>0</v>
      </c>
      <c r="AV30">
        <v>6.2245400000000002</v>
      </c>
      <c r="AW30">
        <v>0</v>
      </c>
      <c r="AX30">
        <v>0</v>
      </c>
      <c r="AY30">
        <v>0</v>
      </c>
      <c r="AZ30">
        <f t="shared" si="0"/>
        <v>100.16515699999995</v>
      </c>
      <c r="BA30">
        <f t="shared" si="1"/>
        <v>3259.3759800000003</v>
      </c>
      <c r="BD30">
        <v>4.2644399999999996</v>
      </c>
      <c r="BE30">
        <v>0</v>
      </c>
      <c r="BF30">
        <v>2.2515E-2</v>
      </c>
      <c r="BG30">
        <v>0</v>
      </c>
      <c r="BH30">
        <v>1.1069999999999999E-3</v>
      </c>
      <c r="BI30">
        <v>1.140171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1.99</v>
      </c>
      <c r="BP30">
        <v>2.1800000000000002</v>
      </c>
      <c r="BQ30">
        <v>3.5181629999999999</v>
      </c>
      <c r="BR30">
        <v>6.41486</v>
      </c>
      <c r="BS30">
        <v>1.61</v>
      </c>
      <c r="BT30">
        <v>1.7833300000000001</v>
      </c>
      <c r="BU30">
        <v>2.7038660000000001</v>
      </c>
      <c r="BV30">
        <v>1.332638</v>
      </c>
      <c r="BW30">
        <v>9.33</v>
      </c>
      <c r="BX30">
        <v>4.2289050000000001</v>
      </c>
      <c r="BY30">
        <v>0.24</v>
      </c>
      <c r="BZ30">
        <v>1.9248000000000001</v>
      </c>
      <c r="CA30">
        <v>3.4875970000000001</v>
      </c>
      <c r="CB30">
        <v>1.8</v>
      </c>
      <c r="CC30">
        <v>0.84</v>
      </c>
      <c r="CD30">
        <v>0.87</v>
      </c>
      <c r="CE30">
        <v>0.96</v>
      </c>
      <c r="CF30">
        <v>0.23</v>
      </c>
      <c r="CG30">
        <v>3.78</v>
      </c>
      <c r="CH30">
        <v>2.4518749999999998</v>
      </c>
      <c r="CI30">
        <v>7.95</v>
      </c>
      <c r="CJ30">
        <v>1.94</v>
      </c>
      <c r="CK30">
        <v>1.85</v>
      </c>
      <c r="CL30">
        <v>5.2772449999999997</v>
      </c>
      <c r="CM30">
        <v>1.857394</v>
      </c>
      <c r="CN30">
        <v>1.7590809999999999</v>
      </c>
      <c r="CO30">
        <v>3.03</v>
      </c>
      <c r="CP30">
        <v>4.2338469999999999</v>
      </c>
      <c r="CQ30">
        <v>1.3560380000000001</v>
      </c>
      <c r="CR30">
        <v>3.57</v>
      </c>
      <c r="CS30">
        <v>2.3575529999999998</v>
      </c>
      <c r="CT30">
        <v>1.929632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100.16515699999995</v>
      </c>
    </row>
    <row r="31" spans="1:114">
      <c r="A31" t="s">
        <v>73</v>
      </c>
      <c r="B31">
        <v>0</v>
      </c>
      <c r="C31">
        <v>32.367610999999997</v>
      </c>
      <c r="D31">
        <v>3.7347239999999999</v>
      </c>
      <c r="E31">
        <v>0</v>
      </c>
      <c r="F31">
        <v>0</v>
      </c>
      <c r="G31">
        <v>75.489468000000002</v>
      </c>
      <c r="H31">
        <v>0</v>
      </c>
      <c r="I31">
        <v>89.519750999999999</v>
      </c>
      <c r="J31">
        <v>6.4869380000000003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107.785331</v>
      </c>
      <c r="Q31">
        <v>22.966683</v>
      </c>
      <c r="R31">
        <v>44.326064000000002</v>
      </c>
      <c r="S31">
        <v>27.350811</v>
      </c>
      <c r="T31">
        <v>2.5013079999999999</v>
      </c>
      <c r="U31">
        <v>273.375</v>
      </c>
      <c r="V31">
        <v>20.731850000000001</v>
      </c>
      <c r="W31">
        <v>39.454999999999998</v>
      </c>
      <c r="X31">
        <v>147.515625</v>
      </c>
      <c r="Y31">
        <v>0</v>
      </c>
      <c r="Z31">
        <v>19.579999999999998</v>
      </c>
      <c r="AA31">
        <v>42.14808</v>
      </c>
      <c r="AB31">
        <v>30.855471999999999</v>
      </c>
      <c r="AC31">
        <v>22.310403000000001</v>
      </c>
      <c r="AD31">
        <v>31.368566999999999</v>
      </c>
      <c r="AE31">
        <v>37.821176000000001</v>
      </c>
      <c r="AF31">
        <v>9.1372370000000007</v>
      </c>
      <c r="AG31">
        <v>47.623548</v>
      </c>
      <c r="AH31">
        <v>79.708332999999996</v>
      </c>
      <c r="AI31">
        <v>3.6684739999999998</v>
      </c>
      <c r="AJ31">
        <v>0</v>
      </c>
      <c r="AK31">
        <v>64.950986999999998</v>
      </c>
      <c r="AL31">
        <v>36.021999999999998</v>
      </c>
      <c r="AM31">
        <v>18.108732</v>
      </c>
      <c r="AN31">
        <v>1.011547</v>
      </c>
      <c r="AO31">
        <v>0</v>
      </c>
      <c r="AP31">
        <v>0</v>
      </c>
      <c r="AQ31">
        <v>0</v>
      </c>
      <c r="AR31">
        <v>49.68</v>
      </c>
      <c r="AS31">
        <v>36.506751000000001</v>
      </c>
      <c r="AT31">
        <v>20.001799999999999</v>
      </c>
      <c r="AU31">
        <v>0</v>
      </c>
      <c r="AV31">
        <v>6.2245400000000002</v>
      </c>
      <c r="AW31">
        <v>0</v>
      </c>
      <c r="AX31">
        <v>0</v>
      </c>
      <c r="AY31">
        <v>0</v>
      </c>
      <c r="AZ31">
        <f t="shared" si="0"/>
        <v>100.12515699999994</v>
      </c>
      <c r="BA31">
        <f t="shared" si="1"/>
        <v>3255.4015259999996</v>
      </c>
      <c r="BD31">
        <v>4.2644399999999996</v>
      </c>
      <c r="BE31">
        <v>0</v>
      </c>
      <c r="BF31">
        <v>2.2515E-2</v>
      </c>
      <c r="BG31">
        <v>0</v>
      </c>
      <c r="BH31">
        <v>1.1069999999999999E-3</v>
      </c>
      <c r="BI31">
        <v>1.140171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1.99</v>
      </c>
      <c r="BP31">
        <v>2.1800000000000002</v>
      </c>
      <c r="BQ31">
        <v>3.5181629999999999</v>
      </c>
      <c r="BR31">
        <v>6.41486</v>
      </c>
      <c r="BS31">
        <v>1.61</v>
      </c>
      <c r="BT31">
        <v>1.7833300000000001</v>
      </c>
      <c r="BU31">
        <v>2.7038660000000001</v>
      </c>
      <c r="BV31">
        <v>1.332638</v>
      </c>
      <c r="BW31">
        <v>9.33</v>
      </c>
      <c r="BX31">
        <v>4.2289050000000001</v>
      </c>
      <c r="BY31">
        <v>0.24</v>
      </c>
      <c r="BZ31">
        <v>1.9248000000000001</v>
      </c>
      <c r="CA31">
        <v>3.4875970000000001</v>
      </c>
      <c r="CB31">
        <v>1.8</v>
      </c>
      <c r="CC31">
        <v>0.81</v>
      </c>
      <c r="CD31">
        <v>0.86</v>
      </c>
      <c r="CE31">
        <v>0.96</v>
      </c>
      <c r="CF31">
        <v>0.23</v>
      </c>
      <c r="CG31">
        <v>3.78</v>
      </c>
      <c r="CH31">
        <v>2.4518749999999998</v>
      </c>
      <c r="CI31">
        <v>7.95</v>
      </c>
      <c r="CJ31">
        <v>1.94</v>
      </c>
      <c r="CK31">
        <v>1.85</v>
      </c>
      <c r="CL31">
        <v>5.2772449999999997</v>
      </c>
      <c r="CM31">
        <v>1.857394</v>
      </c>
      <c r="CN31">
        <v>1.7590809999999999</v>
      </c>
      <c r="CO31">
        <v>3.03</v>
      </c>
      <c r="CP31">
        <v>4.2338469999999999</v>
      </c>
      <c r="CQ31">
        <v>1.3560380000000001</v>
      </c>
      <c r="CR31">
        <v>3.57</v>
      </c>
      <c r="CS31">
        <v>2.3575529999999998</v>
      </c>
      <c r="CT31">
        <v>1.929632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100.12515699999994</v>
      </c>
    </row>
    <row r="32" spans="1:114">
      <c r="A32" t="s">
        <v>74</v>
      </c>
      <c r="B32">
        <v>0</v>
      </c>
      <c r="C32">
        <v>32.367610999999997</v>
      </c>
      <c r="D32">
        <v>3.7347239999999999</v>
      </c>
      <c r="E32">
        <v>0</v>
      </c>
      <c r="F32">
        <v>0</v>
      </c>
      <c r="G32">
        <v>75.489468000000002</v>
      </c>
      <c r="H32">
        <v>0</v>
      </c>
      <c r="I32">
        <v>89.519750999999999</v>
      </c>
      <c r="J32">
        <v>6.4869380000000003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107.785331</v>
      </c>
      <c r="Q32">
        <v>22.966683</v>
      </c>
      <c r="R32">
        <v>44.326064000000002</v>
      </c>
      <c r="S32">
        <v>27.350811</v>
      </c>
      <c r="T32">
        <v>2.5013079999999999</v>
      </c>
      <c r="U32">
        <v>273.375</v>
      </c>
      <c r="V32">
        <v>20.731850000000001</v>
      </c>
      <c r="W32">
        <v>39.454999999999998</v>
      </c>
      <c r="X32">
        <v>147.515625</v>
      </c>
      <c r="Y32">
        <v>0</v>
      </c>
      <c r="Z32">
        <v>19.579999999999998</v>
      </c>
      <c r="AA32">
        <v>42.14808</v>
      </c>
      <c r="AB32">
        <v>30.855471999999999</v>
      </c>
      <c r="AC32">
        <v>22.310403000000001</v>
      </c>
      <c r="AD32">
        <v>20.912378</v>
      </c>
      <c r="AE32">
        <v>37.821176000000001</v>
      </c>
      <c r="AF32">
        <v>9.1372370000000007</v>
      </c>
      <c r="AG32">
        <v>47.623548</v>
      </c>
      <c r="AH32">
        <v>53.138888999999999</v>
      </c>
      <c r="AI32">
        <v>3.6684739999999998</v>
      </c>
      <c r="AJ32">
        <v>0</v>
      </c>
      <c r="AK32">
        <v>64.950986999999998</v>
      </c>
      <c r="AL32">
        <v>36.021999999999998</v>
      </c>
      <c r="AM32">
        <v>18.108732</v>
      </c>
      <c r="AN32">
        <v>1.011547</v>
      </c>
      <c r="AO32">
        <v>0</v>
      </c>
      <c r="AP32">
        <v>0</v>
      </c>
      <c r="AQ32">
        <v>0</v>
      </c>
      <c r="AR32">
        <v>49.68</v>
      </c>
      <c r="AS32">
        <v>36.506751000000001</v>
      </c>
      <c r="AT32">
        <v>20.001799999999999</v>
      </c>
      <c r="AU32">
        <v>0</v>
      </c>
      <c r="AV32">
        <v>6.2245400000000002</v>
      </c>
      <c r="AW32">
        <v>0</v>
      </c>
      <c r="AX32">
        <v>0</v>
      </c>
      <c r="AY32">
        <v>0</v>
      </c>
      <c r="AZ32">
        <f t="shared" si="0"/>
        <v>99.307865999999947</v>
      </c>
      <c r="BA32">
        <f t="shared" si="1"/>
        <v>3217.5586019999996</v>
      </c>
      <c r="BD32">
        <v>4.2644399999999996</v>
      </c>
      <c r="BE32">
        <v>0</v>
      </c>
      <c r="BF32">
        <v>2.2515E-2</v>
      </c>
      <c r="BG32">
        <v>0</v>
      </c>
      <c r="BH32">
        <v>1.1069999999999999E-3</v>
      </c>
      <c r="BI32">
        <v>1.140171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1.99</v>
      </c>
      <c r="BP32">
        <v>2.1800000000000002</v>
      </c>
      <c r="BQ32">
        <v>3.5181629999999999</v>
      </c>
      <c r="BR32">
        <v>6.41486</v>
      </c>
      <c r="BS32">
        <v>1.61</v>
      </c>
      <c r="BT32">
        <v>1.7833300000000001</v>
      </c>
      <c r="BU32">
        <v>2.7038660000000001</v>
      </c>
      <c r="BV32">
        <v>1.332638</v>
      </c>
      <c r="BW32">
        <v>9.33</v>
      </c>
      <c r="BX32">
        <v>4.2289050000000001</v>
      </c>
      <c r="BY32">
        <v>0.24</v>
      </c>
      <c r="BZ32">
        <v>1.9248000000000001</v>
      </c>
      <c r="CA32">
        <v>3.4875970000000001</v>
      </c>
      <c r="CB32">
        <v>1.8</v>
      </c>
      <c r="CC32">
        <v>0.81</v>
      </c>
      <c r="CD32">
        <v>0.86</v>
      </c>
      <c r="CE32">
        <v>0.96</v>
      </c>
      <c r="CF32">
        <v>0.23</v>
      </c>
      <c r="CG32">
        <v>3.78</v>
      </c>
      <c r="CH32">
        <v>1.634584</v>
      </c>
      <c r="CI32">
        <v>7.95</v>
      </c>
      <c r="CJ32">
        <v>1.94</v>
      </c>
      <c r="CK32">
        <v>1.85</v>
      </c>
      <c r="CL32">
        <v>5.2772449999999997</v>
      </c>
      <c r="CM32">
        <v>1.857394</v>
      </c>
      <c r="CN32">
        <v>1.7590809999999999</v>
      </c>
      <c r="CO32">
        <v>3.03</v>
      </c>
      <c r="CP32">
        <v>4.2338469999999999</v>
      </c>
      <c r="CQ32">
        <v>1.3560380000000001</v>
      </c>
      <c r="CR32">
        <v>3.57</v>
      </c>
      <c r="CS32">
        <v>2.3575529999999998</v>
      </c>
      <c r="CT32">
        <v>1.929632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99.307865999999947</v>
      </c>
    </row>
    <row r="33" spans="1:114">
      <c r="A33" t="s">
        <v>75</v>
      </c>
      <c r="B33">
        <v>0</v>
      </c>
      <c r="C33">
        <v>32.367610999999997</v>
      </c>
      <c r="D33">
        <v>3.7347239999999999</v>
      </c>
      <c r="E33">
        <v>0</v>
      </c>
      <c r="F33">
        <v>0</v>
      </c>
      <c r="G33">
        <v>75.489468000000002</v>
      </c>
      <c r="H33">
        <v>0</v>
      </c>
      <c r="I33">
        <v>89.519750999999999</v>
      </c>
      <c r="J33">
        <v>6.4869380000000003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107.785331</v>
      </c>
      <c r="Q33">
        <v>22.966683</v>
      </c>
      <c r="R33">
        <v>44.326064000000002</v>
      </c>
      <c r="S33">
        <v>27.350811</v>
      </c>
      <c r="T33">
        <v>2.5013079999999999</v>
      </c>
      <c r="U33">
        <v>273.375</v>
      </c>
      <c r="V33">
        <v>20.731850000000001</v>
      </c>
      <c r="W33">
        <v>39.454999999999998</v>
      </c>
      <c r="X33">
        <v>147.515625</v>
      </c>
      <c r="Y33">
        <v>0</v>
      </c>
      <c r="Z33">
        <v>13.1076</v>
      </c>
      <c r="AA33">
        <v>42.14808</v>
      </c>
      <c r="AB33">
        <v>30.855471999999999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47.623548</v>
      </c>
      <c r="AH33">
        <v>26.569444000000001</v>
      </c>
      <c r="AI33">
        <v>3.6684739999999998</v>
      </c>
      <c r="AJ33">
        <v>0</v>
      </c>
      <c r="AK33">
        <v>64.950986999999998</v>
      </c>
      <c r="AL33">
        <v>24.402000000000001</v>
      </c>
      <c r="AM33">
        <v>18.108732</v>
      </c>
      <c r="AN33">
        <v>1.011547</v>
      </c>
      <c r="AO33">
        <v>0</v>
      </c>
      <c r="AP33">
        <v>0</v>
      </c>
      <c r="AQ33">
        <v>0</v>
      </c>
      <c r="AR33">
        <v>49.68</v>
      </c>
      <c r="AS33">
        <v>36.506751000000001</v>
      </c>
      <c r="AT33">
        <v>20.001799999999999</v>
      </c>
      <c r="AU33">
        <v>0</v>
      </c>
      <c r="AV33">
        <v>6.2245400000000002</v>
      </c>
      <c r="AW33">
        <v>0</v>
      </c>
      <c r="AX33">
        <v>0</v>
      </c>
      <c r="AY33">
        <v>0</v>
      </c>
      <c r="AZ33">
        <f t="shared" si="0"/>
        <v>98.490414999999956</v>
      </c>
      <c r="BA33">
        <f t="shared" si="1"/>
        <v>3161.6231169999996</v>
      </c>
      <c r="BD33">
        <v>4.2644399999999996</v>
      </c>
      <c r="BE33">
        <v>0</v>
      </c>
      <c r="BF33">
        <v>2.2515E-2</v>
      </c>
      <c r="BG33">
        <v>0</v>
      </c>
      <c r="BH33">
        <v>1.1069999999999999E-3</v>
      </c>
      <c r="BI33">
        <v>1.140171</v>
      </c>
      <c r="BJ33">
        <v>0</v>
      </c>
      <c r="BK33">
        <v>2.0001999999999999E-2</v>
      </c>
      <c r="BL33">
        <v>0</v>
      </c>
      <c r="BM33">
        <v>0</v>
      </c>
      <c r="BN33">
        <v>0</v>
      </c>
      <c r="BO33">
        <v>1.99</v>
      </c>
      <c r="BP33">
        <v>2.1800000000000002</v>
      </c>
      <c r="BQ33">
        <v>3.5181629999999999</v>
      </c>
      <c r="BR33">
        <v>6.41486</v>
      </c>
      <c r="BS33">
        <v>1.61</v>
      </c>
      <c r="BT33">
        <v>1.7833300000000001</v>
      </c>
      <c r="BU33">
        <v>2.7038660000000001</v>
      </c>
      <c r="BV33">
        <v>1.332638</v>
      </c>
      <c r="BW33">
        <v>9.33</v>
      </c>
      <c r="BX33">
        <v>4.2289050000000001</v>
      </c>
      <c r="BY33">
        <v>0.24</v>
      </c>
      <c r="BZ33">
        <v>1.9248000000000001</v>
      </c>
      <c r="CA33">
        <v>3.4875970000000001</v>
      </c>
      <c r="CB33">
        <v>1.8</v>
      </c>
      <c r="CC33">
        <v>0.81</v>
      </c>
      <c r="CD33">
        <v>0.86</v>
      </c>
      <c r="CE33">
        <v>0.96</v>
      </c>
      <c r="CF33">
        <v>0.23</v>
      </c>
      <c r="CG33">
        <v>3.78</v>
      </c>
      <c r="CH33">
        <v>0.81729200000000002</v>
      </c>
      <c r="CI33">
        <v>7.95</v>
      </c>
      <c r="CJ33">
        <v>1.94</v>
      </c>
      <c r="CK33">
        <v>1.85</v>
      </c>
      <c r="CL33">
        <v>5.2772449999999997</v>
      </c>
      <c r="CM33">
        <v>1.857394</v>
      </c>
      <c r="CN33">
        <v>1.7590809999999999</v>
      </c>
      <c r="CO33">
        <v>3.03</v>
      </c>
      <c r="CP33">
        <v>4.2338469999999999</v>
      </c>
      <c r="CQ33">
        <v>1.3560380000000001</v>
      </c>
      <c r="CR33">
        <v>3.57</v>
      </c>
      <c r="CS33">
        <v>2.3575529999999998</v>
      </c>
      <c r="CT33">
        <v>1.929632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98.490414999999956</v>
      </c>
    </row>
    <row r="34" spans="1:114">
      <c r="A34" t="s">
        <v>76</v>
      </c>
      <c r="B34">
        <v>0</v>
      </c>
      <c r="C34">
        <v>32.367610999999997</v>
      </c>
      <c r="D34">
        <v>3.7347239999999999</v>
      </c>
      <c r="E34">
        <v>0</v>
      </c>
      <c r="F34">
        <v>0</v>
      </c>
      <c r="G34">
        <v>75.489468000000002</v>
      </c>
      <c r="H34">
        <v>0</v>
      </c>
      <c r="I34">
        <v>89.519750999999999</v>
      </c>
      <c r="J34">
        <v>6.4869380000000003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107.785331</v>
      </c>
      <c r="Q34">
        <v>22.966683</v>
      </c>
      <c r="R34">
        <v>44.326064000000002</v>
      </c>
      <c r="S34">
        <v>27.350811</v>
      </c>
      <c r="T34">
        <v>2.5013079999999999</v>
      </c>
      <c r="U34">
        <v>273.375</v>
      </c>
      <c r="V34">
        <v>20.731850000000001</v>
      </c>
      <c r="W34">
        <v>39.454999999999998</v>
      </c>
      <c r="X34">
        <v>147.515625</v>
      </c>
      <c r="Y34">
        <v>0</v>
      </c>
      <c r="Z34">
        <v>13.1076</v>
      </c>
      <c r="AA34">
        <v>28.09872</v>
      </c>
      <c r="AB34">
        <v>30.855471999999999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47.623548</v>
      </c>
      <c r="AH34">
        <v>0</v>
      </c>
      <c r="AI34">
        <v>3.6684739999999998</v>
      </c>
      <c r="AJ34">
        <v>0</v>
      </c>
      <c r="AK34">
        <v>64.950986999999998</v>
      </c>
      <c r="AL34">
        <v>24.402000000000001</v>
      </c>
      <c r="AM34">
        <v>18.108732</v>
      </c>
      <c r="AN34">
        <v>1.011547</v>
      </c>
      <c r="AO34">
        <v>0</v>
      </c>
      <c r="AP34">
        <v>0</v>
      </c>
      <c r="AQ34">
        <v>0</v>
      </c>
      <c r="AR34">
        <v>49.68</v>
      </c>
      <c r="AS34">
        <v>36.506751000000001</v>
      </c>
      <c r="AT34">
        <v>20.001799999999999</v>
      </c>
      <c r="AU34">
        <v>0</v>
      </c>
      <c r="AV34">
        <v>6.2245400000000002</v>
      </c>
      <c r="AW34">
        <v>0</v>
      </c>
      <c r="AX34">
        <v>0</v>
      </c>
      <c r="AY34">
        <v>0</v>
      </c>
      <c r="AZ34">
        <f t="shared" si="0"/>
        <v>95.889792999999955</v>
      </c>
      <c r="BA34">
        <f t="shared" si="1"/>
        <v>3107.9475019999995</v>
      </c>
      <c r="BD34">
        <v>4.2644399999999996</v>
      </c>
      <c r="BE34">
        <v>0</v>
      </c>
      <c r="BF34">
        <v>2.2515E-2</v>
      </c>
      <c r="BG34">
        <v>0</v>
      </c>
      <c r="BH34">
        <v>1.1069999999999999E-3</v>
      </c>
      <c r="BI34">
        <v>1.140171</v>
      </c>
      <c r="BJ34">
        <v>0</v>
      </c>
      <c r="BK34">
        <v>2.0001999999999999E-2</v>
      </c>
      <c r="BL34">
        <v>0</v>
      </c>
      <c r="BM34">
        <v>0</v>
      </c>
      <c r="BN34">
        <v>0</v>
      </c>
      <c r="BO34">
        <v>1.99</v>
      </c>
      <c r="BP34">
        <v>2.1800000000000002</v>
      </c>
      <c r="BQ34">
        <v>3.5181629999999999</v>
      </c>
      <c r="BR34">
        <v>6.41486</v>
      </c>
      <c r="BS34">
        <v>1.61</v>
      </c>
      <c r="BT34">
        <v>0</v>
      </c>
      <c r="BU34">
        <v>2.7038660000000001</v>
      </c>
      <c r="BV34">
        <v>1.332638</v>
      </c>
      <c r="BW34">
        <v>9.33</v>
      </c>
      <c r="BX34">
        <v>4.2289050000000001</v>
      </c>
      <c r="BY34">
        <v>0.24</v>
      </c>
      <c r="BZ34">
        <v>1.9248000000000001</v>
      </c>
      <c r="CA34">
        <v>3.4875970000000001</v>
      </c>
      <c r="CB34">
        <v>1.8</v>
      </c>
      <c r="CC34">
        <v>0.81</v>
      </c>
      <c r="CD34">
        <v>0.86</v>
      </c>
      <c r="CE34">
        <v>0.96</v>
      </c>
      <c r="CF34">
        <v>0.23</v>
      </c>
      <c r="CG34">
        <v>3.78</v>
      </c>
      <c r="CH34">
        <v>0</v>
      </c>
      <c r="CI34">
        <v>7.95</v>
      </c>
      <c r="CJ34">
        <v>1.94</v>
      </c>
      <c r="CK34">
        <v>1.85</v>
      </c>
      <c r="CL34">
        <v>5.2772449999999997</v>
      </c>
      <c r="CM34">
        <v>1.857394</v>
      </c>
      <c r="CN34">
        <v>1.7590809999999999</v>
      </c>
      <c r="CO34">
        <v>3.03</v>
      </c>
      <c r="CP34">
        <v>4.2338469999999999</v>
      </c>
      <c r="CQ34">
        <v>1.3560380000000001</v>
      </c>
      <c r="CR34">
        <v>3.57</v>
      </c>
      <c r="CS34">
        <v>2.3575529999999998</v>
      </c>
      <c r="CT34">
        <v>1.929632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95.889792999999955</v>
      </c>
    </row>
    <row r="35" spans="1:114">
      <c r="A35" t="s">
        <v>77</v>
      </c>
      <c r="B35">
        <v>0</v>
      </c>
      <c r="C35">
        <v>31.745156999999999</v>
      </c>
      <c r="D35">
        <v>3.7347239999999999</v>
      </c>
      <c r="E35">
        <v>0</v>
      </c>
      <c r="F35">
        <v>0</v>
      </c>
      <c r="G35">
        <v>74.209985000000003</v>
      </c>
      <c r="H35">
        <v>0</v>
      </c>
      <c r="I35">
        <v>89.519750999999999</v>
      </c>
      <c r="J35">
        <v>6.4869380000000003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107.785331</v>
      </c>
      <c r="Q35">
        <v>22.966683</v>
      </c>
      <c r="R35">
        <v>44.326064000000002</v>
      </c>
      <c r="S35">
        <v>27.350811</v>
      </c>
      <c r="T35">
        <v>2.5013079999999999</v>
      </c>
      <c r="U35">
        <v>273.375</v>
      </c>
      <c r="V35">
        <v>20.731850000000001</v>
      </c>
      <c r="W35">
        <v>39.454999999999998</v>
      </c>
      <c r="X35">
        <v>147.515625</v>
      </c>
      <c r="Y35">
        <v>0</v>
      </c>
      <c r="Z35">
        <v>13.1076</v>
      </c>
      <c r="AA35">
        <v>13.983000000000001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47.623548</v>
      </c>
      <c r="AH35">
        <v>0</v>
      </c>
      <c r="AI35">
        <v>3.6684739999999998</v>
      </c>
      <c r="AJ35">
        <v>0</v>
      </c>
      <c r="AK35">
        <v>64.950986999999998</v>
      </c>
      <c r="AL35">
        <v>24.402000000000001</v>
      </c>
      <c r="AM35">
        <v>18.108732</v>
      </c>
      <c r="AN35">
        <v>1.011547</v>
      </c>
      <c r="AO35">
        <v>0</v>
      </c>
      <c r="AP35">
        <v>0</v>
      </c>
      <c r="AQ35">
        <v>0</v>
      </c>
      <c r="AR35">
        <v>49.68</v>
      </c>
      <c r="AS35">
        <v>36.506751000000001</v>
      </c>
      <c r="AT35">
        <v>20.001799999999999</v>
      </c>
      <c r="AU35">
        <v>0</v>
      </c>
      <c r="AV35">
        <v>6.2245400000000002</v>
      </c>
      <c r="AW35">
        <v>0</v>
      </c>
      <c r="AX35">
        <v>0</v>
      </c>
      <c r="AY35">
        <v>0</v>
      </c>
      <c r="AZ35">
        <f t="shared" si="0"/>
        <v>95.619608999999954</v>
      </c>
      <c r="BA35">
        <f t="shared" si="1"/>
        <v>3091.6596610000001</v>
      </c>
      <c r="BD35">
        <v>4.2644399999999996</v>
      </c>
      <c r="BE35">
        <v>0</v>
      </c>
      <c r="BF35">
        <v>2.2331E-2</v>
      </c>
      <c r="BG35">
        <v>0</v>
      </c>
      <c r="BH35">
        <v>1.1069999999999999E-3</v>
      </c>
      <c r="BI35">
        <v>1.140171</v>
      </c>
      <c r="BJ35">
        <v>0</v>
      </c>
      <c r="BK35">
        <v>2.0001999999999999E-2</v>
      </c>
      <c r="BL35">
        <v>0</v>
      </c>
      <c r="BM35">
        <v>0</v>
      </c>
      <c r="BN35">
        <v>0</v>
      </c>
      <c r="BO35">
        <v>1.99</v>
      </c>
      <c r="BP35">
        <v>2.1800000000000002</v>
      </c>
      <c r="BQ35">
        <v>3.5181629999999999</v>
      </c>
      <c r="BR35">
        <v>6.41486</v>
      </c>
      <c r="BS35">
        <v>1.61</v>
      </c>
      <c r="BT35">
        <v>0</v>
      </c>
      <c r="BU35">
        <v>2.7038660000000001</v>
      </c>
      <c r="BV35">
        <v>1.332638</v>
      </c>
      <c r="BW35">
        <v>9.33</v>
      </c>
      <c r="BX35">
        <v>4.2289050000000001</v>
      </c>
      <c r="BY35">
        <v>0.24</v>
      </c>
      <c r="BZ35">
        <v>1.9248000000000001</v>
      </c>
      <c r="CA35">
        <v>3.4875970000000001</v>
      </c>
      <c r="CB35">
        <v>1.8</v>
      </c>
      <c r="CC35">
        <v>0.81</v>
      </c>
      <c r="CD35">
        <v>0.86</v>
      </c>
      <c r="CE35">
        <v>0.96</v>
      </c>
      <c r="CF35">
        <v>0.23</v>
      </c>
      <c r="CG35">
        <v>3.78</v>
      </c>
      <c r="CH35">
        <v>0</v>
      </c>
      <c r="CI35">
        <v>7.95</v>
      </c>
      <c r="CJ35">
        <v>1.94</v>
      </c>
      <c r="CK35">
        <v>1.85</v>
      </c>
      <c r="CL35">
        <v>5.2772449999999997</v>
      </c>
      <c r="CM35">
        <v>1.857394</v>
      </c>
      <c r="CN35">
        <v>1.7590809999999999</v>
      </c>
      <c r="CO35">
        <v>3.03</v>
      </c>
      <c r="CP35">
        <v>4.2338469999999999</v>
      </c>
      <c r="CQ35">
        <v>1.3560380000000001</v>
      </c>
      <c r="CR35">
        <v>3.3</v>
      </c>
      <c r="CS35">
        <v>2.3575529999999998</v>
      </c>
      <c r="CT35">
        <v>1.929632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95.619608999999954</v>
      </c>
    </row>
    <row r="36" spans="1:114">
      <c r="A36" t="s">
        <v>78</v>
      </c>
      <c r="B36">
        <v>0</v>
      </c>
      <c r="C36">
        <v>31.745156999999999</v>
      </c>
      <c r="D36">
        <v>3.7347239999999999</v>
      </c>
      <c r="E36">
        <v>0</v>
      </c>
      <c r="F36">
        <v>0</v>
      </c>
      <c r="G36">
        <v>74.209985000000003</v>
      </c>
      <c r="H36">
        <v>0</v>
      </c>
      <c r="I36">
        <v>89.519750999999999</v>
      </c>
      <c r="J36">
        <v>6.4869380000000003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107.785331</v>
      </c>
      <c r="Q36">
        <v>22.966683</v>
      </c>
      <c r="R36">
        <v>44.326064000000002</v>
      </c>
      <c r="S36">
        <v>27.350811</v>
      </c>
      <c r="T36">
        <v>2.5013079999999999</v>
      </c>
      <c r="U36">
        <v>273.375</v>
      </c>
      <c r="V36">
        <v>20.731850000000001</v>
      </c>
      <c r="W36">
        <v>39.454999999999998</v>
      </c>
      <c r="X36">
        <v>147.515625</v>
      </c>
      <c r="Y36">
        <v>0</v>
      </c>
      <c r="Z36">
        <v>13.1076</v>
      </c>
      <c r="AA36">
        <v>13.983000000000001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47.623548</v>
      </c>
      <c r="AH36">
        <v>0</v>
      </c>
      <c r="AI36">
        <v>7.3369479999999996</v>
      </c>
      <c r="AJ36">
        <v>0</v>
      </c>
      <c r="AK36">
        <v>64.950986999999998</v>
      </c>
      <c r="AL36">
        <v>24.402000000000001</v>
      </c>
      <c r="AM36">
        <v>18.108732</v>
      </c>
      <c r="AN36">
        <v>1.011547</v>
      </c>
      <c r="AO36">
        <v>0</v>
      </c>
      <c r="AP36">
        <v>0</v>
      </c>
      <c r="AQ36">
        <v>0</v>
      </c>
      <c r="AR36">
        <v>49.68</v>
      </c>
      <c r="AS36">
        <v>36.506751000000001</v>
      </c>
      <c r="AT36">
        <v>20.001799999999999</v>
      </c>
      <c r="AU36">
        <v>0</v>
      </c>
      <c r="AV36">
        <v>6.2245400000000002</v>
      </c>
      <c r="AW36">
        <v>0</v>
      </c>
      <c r="AX36">
        <v>0</v>
      </c>
      <c r="AY36">
        <v>0</v>
      </c>
      <c r="AZ36">
        <f t="shared" si="0"/>
        <v>95.619608999999954</v>
      </c>
      <c r="BA36">
        <f t="shared" si="1"/>
        <v>3095.3281350000002</v>
      </c>
      <c r="BD36">
        <v>4.2644399999999996</v>
      </c>
      <c r="BE36">
        <v>0</v>
      </c>
      <c r="BF36">
        <v>2.2331E-2</v>
      </c>
      <c r="BG36">
        <v>0</v>
      </c>
      <c r="BH36">
        <v>1.1069999999999999E-3</v>
      </c>
      <c r="BI36">
        <v>1.140171</v>
      </c>
      <c r="BJ36">
        <v>0</v>
      </c>
      <c r="BK36">
        <v>2.0001999999999999E-2</v>
      </c>
      <c r="BL36">
        <v>0</v>
      </c>
      <c r="BM36">
        <v>0</v>
      </c>
      <c r="BN36">
        <v>0</v>
      </c>
      <c r="BO36">
        <v>1.99</v>
      </c>
      <c r="BP36">
        <v>2.1800000000000002</v>
      </c>
      <c r="BQ36">
        <v>3.5181629999999999</v>
      </c>
      <c r="BR36">
        <v>6.41486</v>
      </c>
      <c r="BS36">
        <v>1.61</v>
      </c>
      <c r="BT36">
        <v>0</v>
      </c>
      <c r="BU36">
        <v>2.7038660000000001</v>
      </c>
      <c r="BV36">
        <v>1.332638</v>
      </c>
      <c r="BW36">
        <v>9.33</v>
      </c>
      <c r="BX36">
        <v>4.2289050000000001</v>
      </c>
      <c r="BY36">
        <v>0.24</v>
      </c>
      <c r="BZ36">
        <v>1.9248000000000001</v>
      </c>
      <c r="CA36">
        <v>3.4875970000000001</v>
      </c>
      <c r="CB36">
        <v>1.8</v>
      </c>
      <c r="CC36">
        <v>0.81</v>
      </c>
      <c r="CD36">
        <v>0.86</v>
      </c>
      <c r="CE36">
        <v>0.96</v>
      </c>
      <c r="CF36">
        <v>0.23</v>
      </c>
      <c r="CG36">
        <v>3.78</v>
      </c>
      <c r="CH36">
        <v>0</v>
      </c>
      <c r="CI36">
        <v>7.95</v>
      </c>
      <c r="CJ36">
        <v>1.94</v>
      </c>
      <c r="CK36">
        <v>1.85</v>
      </c>
      <c r="CL36">
        <v>5.2772449999999997</v>
      </c>
      <c r="CM36">
        <v>1.857394</v>
      </c>
      <c r="CN36">
        <v>1.7590809999999999</v>
      </c>
      <c r="CO36">
        <v>3.03</v>
      </c>
      <c r="CP36">
        <v>4.2338469999999999</v>
      </c>
      <c r="CQ36">
        <v>1.3560380000000001</v>
      </c>
      <c r="CR36">
        <v>3.3</v>
      </c>
      <c r="CS36">
        <v>2.3575529999999998</v>
      </c>
      <c r="CT36">
        <v>1.929632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95.619608999999954</v>
      </c>
    </row>
    <row r="37" spans="1:114">
      <c r="A37" t="s">
        <v>79</v>
      </c>
      <c r="B37">
        <v>0</v>
      </c>
      <c r="C37">
        <v>31.745156999999999</v>
      </c>
      <c r="D37">
        <v>3.7347239999999999</v>
      </c>
      <c r="E37">
        <v>0</v>
      </c>
      <c r="F37">
        <v>0</v>
      </c>
      <c r="G37">
        <v>74.209985000000003</v>
      </c>
      <c r="H37">
        <v>0</v>
      </c>
      <c r="I37">
        <v>89.519750999999999</v>
      </c>
      <c r="J37">
        <v>6.4869380000000003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107.785331</v>
      </c>
      <c r="Q37">
        <v>22.966683</v>
      </c>
      <c r="R37">
        <v>44.326064000000002</v>
      </c>
      <c r="S37">
        <v>27.350811</v>
      </c>
      <c r="T37">
        <v>2.5013079999999999</v>
      </c>
      <c r="U37">
        <v>273.375</v>
      </c>
      <c r="V37">
        <v>20.731850000000001</v>
      </c>
      <c r="W37">
        <v>39.454999999999998</v>
      </c>
      <c r="X37">
        <v>147.515625</v>
      </c>
      <c r="Y37">
        <v>0</v>
      </c>
      <c r="Z37">
        <v>13.1076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47.623548</v>
      </c>
      <c r="AH37">
        <v>0</v>
      </c>
      <c r="AI37">
        <v>38.152132000000002</v>
      </c>
      <c r="AJ37">
        <v>0</v>
      </c>
      <c r="AK37">
        <v>64.950986999999998</v>
      </c>
      <c r="AL37">
        <v>24.402000000000001</v>
      </c>
      <c r="AM37">
        <v>18.108732</v>
      </c>
      <c r="AN37">
        <v>1.011547</v>
      </c>
      <c r="AO37">
        <v>0</v>
      </c>
      <c r="AP37">
        <v>0</v>
      </c>
      <c r="AQ37">
        <v>0</v>
      </c>
      <c r="AR37">
        <v>49.68</v>
      </c>
      <c r="AS37">
        <v>36.506751000000001</v>
      </c>
      <c r="AT37">
        <v>20.001799999999999</v>
      </c>
      <c r="AU37">
        <v>0</v>
      </c>
      <c r="AV37">
        <v>6.2245400000000002</v>
      </c>
      <c r="AW37">
        <v>0</v>
      </c>
      <c r="AX37">
        <v>0</v>
      </c>
      <c r="AY37">
        <v>0</v>
      </c>
      <c r="AZ37">
        <f t="shared" si="0"/>
        <v>95.889449999999954</v>
      </c>
      <c r="BA37">
        <f t="shared" si="1"/>
        <v>3112.4301600000003</v>
      </c>
      <c r="BD37">
        <v>4.2644399999999996</v>
      </c>
      <c r="BE37">
        <v>0</v>
      </c>
      <c r="BF37">
        <v>2.2331E-2</v>
      </c>
      <c r="BG37">
        <v>0</v>
      </c>
      <c r="BH37">
        <v>1.1069999999999999E-3</v>
      </c>
      <c r="BI37">
        <v>1.140171</v>
      </c>
      <c r="BJ37">
        <v>0</v>
      </c>
      <c r="BK37">
        <v>1.9843E-2</v>
      </c>
      <c r="BL37">
        <v>0</v>
      </c>
      <c r="BM37">
        <v>0</v>
      </c>
      <c r="BN37">
        <v>0</v>
      </c>
      <c r="BO37">
        <v>1.99</v>
      </c>
      <c r="BP37">
        <v>2.1800000000000002</v>
      </c>
      <c r="BQ37">
        <v>3.5181629999999999</v>
      </c>
      <c r="BR37">
        <v>6.41486</v>
      </c>
      <c r="BS37">
        <v>1.61</v>
      </c>
      <c r="BT37">
        <v>0</v>
      </c>
      <c r="BU37">
        <v>2.7038660000000001</v>
      </c>
      <c r="BV37">
        <v>1.332638</v>
      </c>
      <c r="BW37">
        <v>9.33</v>
      </c>
      <c r="BX37">
        <v>4.2289050000000001</v>
      </c>
      <c r="BY37">
        <v>0.24</v>
      </c>
      <c r="BZ37">
        <v>1.9248000000000001</v>
      </c>
      <c r="CA37">
        <v>3.4875970000000001</v>
      </c>
      <c r="CB37">
        <v>1.8</v>
      </c>
      <c r="CC37">
        <v>0.81</v>
      </c>
      <c r="CD37">
        <v>0.86</v>
      </c>
      <c r="CE37">
        <v>0.96</v>
      </c>
      <c r="CF37">
        <v>0.23</v>
      </c>
      <c r="CG37">
        <v>3.78</v>
      </c>
      <c r="CH37">
        <v>0</v>
      </c>
      <c r="CI37">
        <v>7.95</v>
      </c>
      <c r="CJ37">
        <v>1.94</v>
      </c>
      <c r="CK37">
        <v>1.85</v>
      </c>
      <c r="CL37">
        <v>5.2772449999999997</v>
      </c>
      <c r="CM37">
        <v>1.857394</v>
      </c>
      <c r="CN37">
        <v>1.7590809999999999</v>
      </c>
      <c r="CO37">
        <v>3.03</v>
      </c>
      <c r="CP37">
        <v>4.2338469999999999</v>
      </c>
      <c r="CQ37">
        <v>1.3560380000000001</v>
      </c>
      <c r="CR37">
        <v>3.57</v>
      </c>
      <c r="CS37">
        <v>2.3575529999999998</v>
      </c>
      <c r="CT37">
        <v>1.929632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95.889449999999954</v>
      </c>
    </row>
    <row r="38" spans="1:114">
      <c r="A38" t="s">
        <v>80</v>
      </c>
      <c r="B38">
        <v>0</v>
      </c>
      <c r="C38">
        <v>31.745156999999999</v>
      </c>
      <c r="D38">
        <v>3.7347239999999999</v>
      </c>
      <c r="E38">
        <v>0</v>
      </c>
      <c r="F38">
        <v>0</v>
      </c>
      <c r="G38">
        <v>74.209985000000003</v>
      </c>
      <c r="H38">
        <v>0</v>
      </c>
      <c r="I38">
        <v>89.519750999999999</v>
      </c>
      <c r="J38">
        <v>6.4869380000000003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107.785331</v>
      </c>
      <c r="Q38">
        <v>22.966683</v>
      </c>
      <c r="R38">
        <v>44.326064000000002</v>
      </c>
      <c r="S38">
        <v>27.350811</v>
      </c>
      <c r="T38">
        <v>2.5013079999999999</v>
      </c>
      <c r="U38">
        <v>273.375</v>
      </c>
      <c r="V38">
        <v>20.731850000000001</v>
      </c>
      <c r="W38">
        <v>39.454999999999998</v>
      </c>
      <c r="X38">
        <v>147.515625</v>
      </c>
      <c r="Y38">
        <v>0</v>
      </c>
      <c r="Z38">
        <v>13.1076</v>
      </c>
      <c r="AA38">
        <v>0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9.1372370000000007</v>
      </c>
      <c r="AG38">
        <v>47.623548</v>
      </c>
      <c r="AH38">
        <v>0</v>
      </c>
      <c r="AI38">
        <v>38.152132000000002</v>
      </c>
      <c r="AJ38">
        <v>0</v>
      </c>
      <c r="AK38">
        <v>64.950986999999998</v>
      </c>
      <c r="AL38">
        <v>24.402000000000001</v>
      </c>
      <c r="AM38">
        <v>18.108732</v>
      </c>
      <c r="AN38">
        <v>1.011547</v>
      </c>
      <c r="AO38">
        <v>0</v>
      </c>
      <c r="AP38">
        <v>0</v>
      </c>
      <c r="AQ38">
        <v>0</v>
      </c>
      <c r="AR38">
        <v>52.991999999999997</v>
      </c>
      <c r="AS38">
        <v>36.506751000000001</v>
      </c>
      <c r="AT38">
        <v>20.001799999999999</v>
      </c>
      <c r="AU38">
        <v>0</v>
      </c>
      <c r="AV38">
        <v>6.2245400000000002</v>
      </c>
      <c r="AW38">
        <v>0</v>
      </c>
      <c r="AX38">
        <v>0</v>
      </c>
      <c r="AY38">
        <v>0</v>
      </c>
      <c r="AZ38">
        <f t="shared" si="0"/>
        <v>95.889449999999954</v>
      </c>
      <c r="BA38">
        <f t="shared" si="1"/>
        <v>3115.7421600000007</v>
      </c>
      <c r="BD38">
        <v>4.2644399999999996</v>
      </c>
      <c r="BE38">
        <v>0</v>
      </c>
      <c r="BF38">
        <v>2.2331E-2</v>
      </c>
      <c r="BG38">
        <v>0</v>
      </c>
      <c r="BH38">
        <v>1.1069999999999999E-3</v>
      </c>
      <c r="BI38">
        <v>1.140171</v>
      </c>
      <c r="BJ38">
        <v>0</v>
      </c>
      <c r="BK38">
        <v>1.9843E-2</v>
      </c>
      <c r="BL38">
        <v>0</v>
      </c>
      <c r="BM38">
        <v>0</v>
      </c>
      <c r="BN38">
        <v>0</v>
      </c>
      <c r="BO38">
        <v>1.99</v>
      </c>
      <c r="BP38">
        <v>2.1800000000000002</v>
      </c>
      <c r="BQ38">
        <v>3.5181629999999999</v>
      </c>
      <c r="BR38">
        <v>6.41486</v>
      </c>
      <c r="BS38">
        <v>1.61</v>
      </c>
      <c r="BT38">
        <v>0</v>
      </c>
      <c r="BU38">
        <v>2.7038660000000001</v>
      </c>
      <c r="BV38">
        <v>1.332638</v>
      </c>
      <c r="BW38">
        <v>9.33</v>
      </c>
      <c r="BX38">
        <v>4.2289050000000001</v>
      </c>
      <c r="BY38">
        <v>0.24</v>
      </c>
      <c r="BZ38">
        <v>1.9248000000000001</v>
      </c>
      <c r="CA38">
        <v>3.4875970000000001</v>
      </c>
      <c r="CB38">
        <v>1.8</v>
      </c>
      <c r="CC38">
        <v>0.81</v>
      </c>
      <c r="CD38">
        <v>0.86</v>
      </c>
      <c r="CE38">
        <v>0.96</v>
      </c>
      <c r="CF38">
        <v>0.23</v>
      </c>
      <c r="CG38">
        <v>3.78</v>
      </c>
      <c r="CH38">
        <v>0</v>
      </c>
      <c r="CI38">
        <v>7.95</v>
      </c>
      <c r="CJ38">
        <v>1.94</v>
      </c>
      <c r="CK38">
        <v>1.85</v>
      </c>
      <c r="CL38">
        <v>5.2772449999999997</v>
      </c>
      <c r="CM38">
        <v>1.857394</v>
      </c>
      <c r="CN38">
        <v>1.7590809999999999</v>
      </c>
      <c r="CO38">
        <v>3.03</v>
      </c>
      <c r="CP38">
        <v>4.2338469999999999</v>
      </c>
      <c r="CQ38">
        <v>1.3560380000000001</v>
      </c>
      <c r="CR38">
        <v>3.57</v>
      </c>
      <c r="CS38">
        <v>2.3575529999999998</v>
      </c>
      <c r="CT38">
        <v>1.929632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95.889449999999954</v>
      </c>
    </row>
    <row r="39" spans="1:114">
      <c r="A39" t="s">
        <v>81</v>
      </c>
      <c r="B39">
        <v>0</v>
      </c>
      <c r="C39">
        <v>31.122702</v>
      </c>
      <c r="D39">
        <v>3.7347239999999999</v>
      </c>
      <c r="E39">
        <v>0</v>
      </c>
      <c r="F39">
        <v>0</v>
      </c>
      <c r="G39">
        <v>74.209985000000003</v>
      </c>
      <c r="H39">
        <v>0</v>
      </c>
      <c r="I39">
        <v>88.222363999999999</v>
      </c>
      <c r="J39">
        <v>6.4869380000000003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107.785331</v>
      </c>
      <c r="Q39">
        <v>22.966683</v>
      </c>
      <c r="R39">
        <v>44.326064000000002</v>
      </c>
      <c r="S39">
        <v>27.350811</v>
      </c>
      <c r="T39">
        <v>2.5013079999999999</v>
      </c>
      <c r="U39">
        <v>273.375</v>
      </c>
      <c r="V39">
        <v>20.731850000000001</v>
      </c>
      <c r="W39">
        <v>42.49</v>
      </c>
      <c r="X39">
        <v>147.515625</v>
      </c>
      <c r="Y39">
        <v>0</v>
      </c>
      <c r="Z39">
        <v>13.1076</v>
      </c>
      <c r="AA39">
        <v>0</v>
      </c>
      <c r="AB39">
        <v>30.855471999999999</v>
      </c>
      <c r="AC39">
        <v>22.310403000000001</v>
      </c>
      <c r="AD39">
        <v>0</v>
      </c>
      <c r="AE39">
        <v>18.910588000000001</v>
      </c>
      <c r="AF39">
        <v>9.1372370000000007</v>
      </c>
      <c r="AG39">
        <v>47.623548</v>
      </c>
      <c r="AH39">
        <v>0</v>
      </c>
      <c r="AI39">
        <v>38.152132000000002</v>
      </c>
      <c r="AJ39">
        <v>0</v>
      </c>
      <c r="AK39">
        <v>64.950986999999998</v>
      </c>
      <c r="AL39">
        <v>24.402000000000001</v>
      </c>
      <c r="AM39">
        <v>18.108732</v>
      </c>
      <c r="AN39">
        <v>1.011547</v>
      </c>
      <c r="AO39">
        <v>0</v>
      </c>
      <c r="AP39">
        <v>6.0206999999999997</v>
      </c>
      <c r="AQ39">
        <v>0</v>
      </c>
      <c r="AR39">
        <v>52.991999999999997</v>
      </c>
      <c r="AS39">
        <v>36.506751000000001</v>
      </c>
      <c r="AT39">
        <v>20.001799999999999</v>
      </c>
      <c r="AU39">
        <v>0</v>
      </c>
      <c r="AV39">
        <v>6.2245400000000002</v>
      </c>
      <c r="AW39">
        <v>0</v>
      </c>
      <c r="AX39">
        <v>0</v>
      </c>
      <c r="AY39">
        <v>0</v>
      </c>
      <c r="AZ39">
        <f t="shared" si="0"/>
        <v>96.029449999999954</v>
      </c>
      <c r="BA39">
        <f t="shared" si="1"/>
        <v>3104.1074300000005</v>
      </c>
      <c r="BD39">
        <v>4.2644399999999996</v>
      </c>
      <c r="BE39">
        <v>0</v>
      </c>
      <c r="BF39">
        <v>2.2331E-2</v>
      </c>
      <c r="BG39">
        <v>0</v>
      </c>
      <c r="BH39">
        <v>1.1069999999999999E-3</v>
      </c>
      <c r="BI39">
        <v>1.140171</v>
      </c>
      <c r="BJ39">
        <v>0</v>
      </c>
      <c r="BK39">
        <v>1.9843E-2</v>
      </c>
      <c r="BL39">
        <v>0</v>
      </c>
      <c r="BM39">
        <v>0</v>
      </c>
      <c r="BN39">
        <v>0</v>
      </c>
      <c r="BO39">
        <v>1.99</v>
      </c>
      <c r="BP39">
        <v>2.1800000000000002</v>
      </c>
      <c r="BQ39">
        <v>3.5181629999999999</v>
      </c>
      <c r="BR39">
        <v>6.41486</v>
      </c>
      <c r="BS39">
        <v>1.61</v>
      </c>
      <c r="BT39">
        <v>0</v>
      </c>
      <c r="BU39">
        <v>2.7038660000000001</v>
      </c>
      <c r="BV39">
        <v>1.332638</v>
      </c>
      <c r="BW39">
        <v>9.33</v>
      </c>
      <c r="BX39">
        <v>4.2289050000000001</v>
      </c>
      <c r="BY39">
        <v>0.24</v>
      </c>
      <c r="BZ39">
        <v>1.9248000000000001</v>
      </c>
      <c r="CA39">
        <v>3.4875970000000001</v>
      </c>
      <c r="CB39">
        <v>1.8</v>
      </c>
      <c r="CC39">
        <v>0.85</v>
      </c>
      <c r="CD39">
        <v>0.96</v>
      </c>
      <c r="CE39">
        <v>0.96</v>
      </c>
      <c r="CF39">
        <v>0.23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5.2772449999999997</v>
      </c>
      <c r="CM39">
        <v>1.857394</v>
      </c>
      <c r="CN39">
        <v>1.7590809999999999</v>
      </c>
      <c r="CO39">
        <v>3.03</v>
      </c>
      <c r="CP39">
        <v>4.2338469999999999</v>
      </c>
      <c r="CQ39">
        <v>1.3560380000000001</v>
      </c>
      <c r="CR39">
        <v>3.57</v>
      </c>
      <c r="CS39">
        <v>2.3575529999999998</v>
      </c>
      <c r="CT39">
        <v>1.929632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96.029449999999954</v>
      </c>
    </row>
    <row r="40" spans="1:114">
      <c r="A40" t="s">
        <v>82</v>
      </c>
      <c r="B40">
        <v>0</v>
      </c>
      <c r="C40">
        <v>31.122702</v>
      </c>
      <c r="D40">
        <v>3.7347239999999999</v>
      </c>
      <c r="E40">
        <v>0</v>
      </c>
      <c r="F40">
        <v>0</v>
      </c>
      <c r="G40">
        <v>74.209985000000003</v>
      </c>
      <c r="H40">
        <v>0</v>
      </c>
      <c r="I40">
        <v>88.222363999999999</v>
      </c>
      <c r="J40">
        <v>6.4869380000000003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107.785331</v>
      </c>
      <c r="Q40">
        <v>22.966683</v>
      </c>
      <c r="R40">
        <v>44.326064000000002</v>
      </c>
      <c r="S40">
        <v>27.350811</v>
      </c>
      <c r="T40">
        <v>2.5013079999999999</v>
      </c>
      <c r="U40">
        <v>273.375</v>
      </c>
      <c r="V40">
        <v>20.731850000000001</v>
      </c>
      <c r="W40">
        <v>42.49</v>
      </c>
      <c r="X40">
        <v>147.515625</v>
      </c>
      <c r="Y40">
        <v>0</v>
      </c>
      <c r="Z40">
        <v>13.1076</v>
      </c>
      <c r="AA40">
        <v>0</v>
      </c>
      <c r="AB40">
        <v>30.855471999999999</v>
      </c>
      <c r="AC40">
        <v>11.155201999999999</v>
      </c>
      <c r="AD40">
        <v>0</v>
      </c>
      <c r="AE40">
        <v>18.910588000000001</v>
      </c>
      <c r="AF40">
        <v>9.1372370000000007</v>
      </c>
      <c r="AG40">
        <v>47.623548</v>
      </c>
      <c r="AH40">
        <v>0</v>
      </c>
      <c r="AI40">
        <v>38.152132000000002</v>
      </c>
      <c r="AJ40">
        <v>0</v>
      </c>
      <c r="AK40">
        <v>64.950986999999998</v>
      </c>
      <c r="AL40">
        <v>24.402000000000001</v>
      </c>
      <c r="AM40">
        <v>18.108732</v>
      </c>
      <c r="AN40">
        <v>1.011547</v>
      </c>
      <c r="AO40">
        <v>0</v>
      </c>
      <c r="AP40">
        <v>6.0206999999999997</v>
      </c>
      <c r="AQ40">
        <v>0</v>
      </c>
      <c r="AR40">
        <v>50.231999999999999</v>
      </c>
      <c r="AS40">
        <v>36.506751000000001</v>
      </c>
      <c r="AT40">
        <v>20.001799999999999</v>
      </c>
      <c r="AU40">
        <v>0</v>
      </c>
      <c r="AV40">
        <v>6.2245400000000002</v>
      </c>
      <c r="AW40">
        <v>0</v>
      </c>
      <c r="AX40">
        <v>0</v>
      </c>
      <c r="AY40">
        <v>0</v>
      </c>
      <c r="AZ40">
        <f t="shared" si="0"/>
        <v>96.029449999999954</v>
      </c>
      <c r="BA40">
        <f t="shared" si="1"/>
        <v>3090.1922290000002</v>
      </c>
      <c r="BD40">
        <v>4.2644399999999996</v>
      </c>
      <c r="BE40">
        <v>0</v>
      </c>
      <c r="BF40">
        <v>2.2331E-2</v>
      </c>
      <c r="BG40">
        <v>0</v>
      </c>
      <c r="BH40">
        <v>1.1069999999999999E-3</v>
      </c>
      <c r="BI40">
        <v>1.140171</v>
      </c>
      <c r="BJ40">
        <v>0</v>
      </c>
      <c r="BK40">
        <v>1.9843E-2</v>
      </c>
      <c r="BL40">
        <v>0</v>
      </c>
      <c r="BM40">
        <v>0</v>
      </c>
      <c r="BN40">
        <v>0</v>
      </c>
      <c r="BO40">
        <v>1.99</v>
      </c>
      <c r="BP40">
        <v>2.1800000000000002</v>
      </c>
      <c r="BQ40">
        <v>3.5181629999999999</v>
      </c>
      <c r="BR40">
        <v>6.41486</v>
      </c>
      <c r="BS40">
        <v>1.61</v>
      </c>
      <c r="BT40">
        <v>0</v>
      </c>
      <c r="BU40">
        <v>2.7038660000000001</v>
      </c>
      <c r="BV40">
        <v>1.332638</v>
      </c>
      <c r="BW40">
        <v>9.33</v>
      </c>
      <c r="BX40">
        <v>4.2289050000000001</v>
      </c>
      <c r="BY40">
        <v>0.24</v>
      </c>
      <c r="BZ40">
        <v>1.9248000000000001</v>
      </c>
      <c r="CA40">
        <v>3.4875970000000001</v>
      </c>
      <c r="CB40">
        <v>1.8</v>
      </c>
      <c r="CC40">
        <v>0.85</v>
      </c>
      <c r="CD40">
        <v>0.96</v>
      </c>
      <c r="CE40">
        <v>0.96</v>
      </c>
      <c r="CF40">
        <v>0.23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5.2772449999999997</v>
      </c>
      <c r="CM40">
        <v>1.857394</v>
      </c>
      <c r="CN40">
        <v>1.7590809999999999</v>
      </c>
      <c r="CO40">
        <v>3.03</v>
      </c>
      <c r="CP40">
        <v>4.2338469999999999</v>
      </c>
      <c r="CQ40">
        <v>1.3560380000000001</v>
      </c>
      <c r="CR40">
        <v>3.57</v>
      </c>
      <c r="CS40">
        <v>2.3575529999999998</v>
      </c>
      <c r="CT40">
        <v>1.929632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96.029449999999954</v>
      </c>
    </row>
    <row r="41" spans="1:114">
      <c r="A41" t="s">
        <v>83</v>
      </c>
      <c r="B41">
        <v>0</v>
      </c>
      <c r="C41">
        <v>31.122702</v>
      </c>
      <c r="D41">
        <v>3.7347239999999999</v>
      </c>
      <c r="E41">
        <v>0</v>
      </c>
      <c r="F41">
        <v>0</v>
      </c>
      <c r="G41">
        <v>74.209985000000003</v>
      </c>
      <c r="H41">
        <v>0</v>
      </c>
      <c r="I41">
        <v>88.222363999999999</v>
      </c>
      <c r="J41">
        <v>6.4869380000000003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107.785331</v>
      </c>
      <c r="Q41">
        <v>22.966683</v>
      </c>
      <c r="R41">
        <v>44.326064000000002</v>
      </c>
      <c r="S41">
        <v>27.350811</v>
      </c>
      <c r="T41">
        <v>2.5013079999999999</v>
      </c>
      <c r="U41">
        <v>273.375</v>
      </c>
      <c r="V41">
        <v>20.731850000000001</v>
      </c>
      <c r="W41">
        <v>43.097000000000001</v>
      </c>
      <c r="X41">
        <v>147.515625</v>
      </c>
      <c r="Y41">
        <v>0</v>
      </c>
      <c r="Z41">
        <v>13.1076</v>
      </c>
      <c r="AA41">
        <v>0</v>
      </c>
      <c r="AB41">
        <v>30.855471999999999</v>
      </c>
      <c r="AC41">
        <v>11.155201999999999</v>
      </c>
      <c r="AD41">
        <v>0</v>
      </c>
      <c r="AE41">
        <v>18.910588000000001</v>
      </c>
      <c r="AF41">
        <v>9.1372370000000007</v>
      </c>
      <c r="AG41">
        <v>47.623548</v>
      </c>
      <c r="AH41">
        <v>0</v>
      </c>
      <c r="AI41">
        <v>38.152132000000002</v>
      </c>
      <c r="AJ41">
        <v>0</v>
      </c>
      <c r="AK41">
        <v>64.950986999999998</v>
      </c>
      <c r="AL41">
        <v>24.402000000000001</v>
      </c>
      <c r="AM41">
        <v>18.108732</v>
      </c>
      <c r="AN41">
        <v>1.011547</v>
      </c>
      <c r="AO41">
        <v>0</v>
      </c>
      <c r="AP41">
        <v>6.0206999999999997</v>
      </c>
      <c r="AQ41">
        <v>0</v>
      </c>
      <c r="AR41">
        <v>50.231999999999999</v>
      </c>
      <c r="AS41">
        <v>36.506751000000001</v>
      </c>
      <c r="AT41">
        <v>20.001799999999999</v>
      </c>
      <c r="AU41">
        <v>0</v>
      </c>
      <c r="AV41">
        <v>6.2245400000000002</v>
      </c>
      <c r="AW41">
        <v>0</v>
      </c>
      <c r="AX41">
        <v>0</v>
      </c>
      <c r="AY41">
        <v>0</v>
      </c>
      <c r="AZ41">
        <f t="shared" si="0"/>
        <v>96.119449999999958</v>
      </c>
      <c r="BA41">
        <f t="shared" si="1"/>
        <v>3090.8892290000008</v>
      </c>
      <c r="BD41">
        <v>4.2644399999999996</v>
      </c>
      <c r="BE41">
        <v>0</v>
      </c>
      <c r="BF41">
        <v>2.2331E-2</v>
      </c>
      <c r="BG41">
        <v>0</v>
      </c>
      <c r="BH41">
        <v>1.1069999999999999E-3</v>
      </c>
      <c r="BI41">
        <v>1.140171</v>
      </c>
      <c r="BJ41">
        <v>0</v>
      </c>
      <c r="BK41">
        <v>1.9843E-2</v>
      </c>
      <c r="BL41">
        <v>0</v>
      </c>
      <c r="BM41">
        <v>0</v>
      </c>
      <c r="BN41">
        <v>0</v>
      </c>
      <c r="BO41">
        <v>1.99</v>
      </c>
      <c r="BP41">
        <v>2.1800000000000002</v>
      </c>
      <c r="BQ41">
        <v>3.5181629999999999</v>
      </c>
      <c r="BR41">
        <v>6.41486</v>
      </c>
      <c r="BS41">
        <v>1.61</v>
      </c>
      <c r="BT41">
        <v>0</v>
      </c>
      <c r="BU41">
        <v>2.7038660000000001</v>
      </c>
      <c r="BV41">
        <v>1.332638</v>
      </c>
      <c r="BW41">
        <v>9.33</v>
      </c>
      <c r="BX41">
        <v>4.2289050000000001</v>
      </c>
      <c r="BY41">
        <v>0.24</v>
      </c>
      <c r="BZ41">
        <v>1.9248000000000001</v>
      </c>
      <c r="CA41">
        <v>3.4875970000000001</v>
      </c>
      <c r="CB41">
        <v>1.85</v>
      </c>
      <c r="CC41">
        <v>0.87</v>
      </c>
      <c r="CD41">
        <v>0.99</v>
      </c>
      <c r="CE41">
        <v>0.96</v>
      </c>
      <c r="CF41">
        <v>0.22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5.2772449999999997</v>
      </c>
      <c r="CM41">
        <v>1.857394</v>
      </c>
      <c r="CN41">
        <v>1.7590809999999999</v>
      </c>
      <c r="CO41">
        <v>3.03</v>
      </c>
      <c r="CP41">
        <v>4.2338469999999999</v>
      </c>
      <c r="CQ41">
        <v>1.3560380000000001</v>
      </c>
      <c r="CR41">
        <v>3.57</v>
      </c>
      <c r="CS41">
        <v>2.3575529999999998</v>
      </c>
      <c r="CT41">
        <v>1.929632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96.119449999999958</v>
      </c>
    </row>
    <row r="42" spans="1:114">
      <c r="A42" t="s">
        <v>84</v>
      </c>
      <c r="B42">
        <v>0</v>
      </c>
      <c r="C42">
        <v>31.122702</v>
      </c>
      <c r="D42">
        <v>3.7347239999999999</v>
      </c>
      <c r="E42">
        <v>0</v>
      </c>
      <c r="F42">
        <v>0</v>
      </c>
      <c r="G42">
        <v>74.209985000000003</v>
      </c>
      <c r="H42">
        <v>0</v>
      </c>
      <c r="I42">
        <v>88.222363999999999</v>
      </c>
      <c r="J42">
        <v>6.4869380000000003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107.785331</v>
      </c>
      <c r="Q42">
        <v>22.966683</v>
      </c>
      <c r="R42">
        <v>44.326064000000002</v>
      </c>
      <c r="S42">
        <v>27.350811</v>
      </c>
      <c r="T42">
        <v>2.5013079999999999</v>
      </c>
      <c r="U42">
        <v>273.375</v>
      </c>
      <c r="V42">
        <v>20.731850000000001</v>
      </c>
      <c r="W42">
        <v>43.097000000000001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18.910588000000001</v>
      </c>
      <c r="AF42">
        <v>9.1372370000000007</v>
      </c>
      <c r="AG42">
        <v>47.623548</v>
      </c>
      <c r="AH42">
        <v>0</v>
      </c>
      <c r="AI42">
        <v>38.152132000000002</v>
      </c>
      <c r="AJ42">
        <v>0</v>
      </c>
      <c r="AK42">
        <v>64.950986999999998</v>
      </c>
      <c r="AL42">
        <v>24.402000000000001</v>
      </c>
      <c r="AM42">
        <v>18.108732</v>
      </c>
      <c r="AN42">
        <v>1.011547</v>
      </c>
      <c r="AO42">
        <v>0</v>
      </c>
      <c r="AP42">
        <v>6.0206999999999997</v>
      </c>
      <c r="AQ42">
        <v>0</v>
      </c>
      <c r="AR42">
        <v>50.231999999999999</v>
      </c>
      <c r="AS42">
        <v>36.506751000000001</v>
      </c>
      <c r="AT42">
        <v>20.001799999999999</v>
      </c>
      <c r="AU42">
        <v>0</v>
      </c>
      <c r="AV42">
        <v>6.2245400000000002</v>
      </c>
      <c r="AW42">
        <v>0</v>
      </c>
      <c r="AX42">
        <v>0</v>
      </c>
      <c r="AY42">
        <v>0</v>
      </c>
      <c r="AZ42">
        <f t="shared" si="0"/>
        <v>96.149449999999959</v>
      </c>
      <c r="BA42">
        <f t="shared" si="1"/>
        <v>3075.4131790000001</v>
      </c>
      <c r="BD42">
        <v>4.2644399999999996</v>
      </c>
      <c r="BE42">
        <v>0</v>
      </c>
      <c r="BF42">
        <v>2.2331E-2</v>
      </c>
      <c r="BG42">
        <v>0</v>
      </c>
      <c r="BH42">
        <v>1.1069999999999999E-3</v>
      </c>
      <c r="BI42">
        <v>1.140171</v>
      </c>
      <c r="BJ42">
        <v>0</v>
      </c>
      <c r="BK42">
        <v>1.9843E-2</v>
      </c>
      <c r="BL42">
        <v>0</v>
      </c>
      <c r="BM42">
        <v>0</v>
      </c>
      <c r="BN42">
        <v>0</v>
      </c>
      <c r="BO42">
        <v>1.99</v>
      </c>
      <c r="BP42">
        <v>2.1800000000000002</v>
      </c>
      <c r="BQ42">
        <v>3.5181629999999999</v>
      </c>
      <c r="BR42">
        <v>6.41486</v>
      </c>
      <c r="BS42">
        <v>1.61</v>
      </c>
      <c r="BT42">
        <v>0</v>
      </c>
      <c r="BU42">
        <v>2.7038660000000001</v>
      </c>
      <c r="BV42">
        <v>1.332638</v>
      </c>
      <c r="BW42">
        <v>9.33</v>
      </c>
      <c r="BX42">
        <v>4.2289050000000001</v>
      </c>
      <c r="BY42">
        <v>0.24</v>
      </c>
      <c r="BZ42">
        <v>1.9248000000000001</v>
      </c>
      <c r="CA42">
        <v>3.4875970000000001</v>
      </c>
      <c r="CB42">
        <v>1.85</v>
      </c>
      <c r="CC42">
        <v>0.89</v>
      </c>
      <c r="CD42">
        <v>1</v>
      </c>
      <c r="CE42">
        <v>0.96</v>
      </c>
      <c r="CF42">
        <v>0.22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5.2772449999999997</v>
      </c>
      <c r="CM42">
        <v>1.857394</v>
      </c>
      <c r="CN42">
        <v>1.7590809999999999</v>
      </c>
      <c r="CO42">
        <v>3.03</v>
      </c>
      <c r="CP42">
        <v>4.2338469999999999</v>
      </c>
      <c r="CQ42">
        <v>1.3560380000000001</v>
      </c>
      <c r="CR42">
        <v>3.57</v>
      </c>
      <c r="CS42">
        <v>2.3575529999999998</v>
      </c>
      <c r="CT42">
        <v>1.929632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96.149449999999959</v>
      </c>
    </row>
    <row r="43" spans="1:114">
      <c r="A43" t="s">
        <v>85</v>
      </c>
      <c r="B43">
        <v>0</v>
      </c>
      <c r="C43">
        <v>30.500247999999999</v>
      </c>
      <c r="D43">
        <v>3.7347239999999999</v>
      </c>
      <c r="E43">
        <v>0</v>
      </c>
      <c r="F43">
        <v>0</v>
      </c>
      <c r="G43">
        <v>74.209985000000003</v>
      </c>
      <c r="H43">
        <v>0</v>
      </c>
      <c r="I43">
        <v>88.222363999999999</v>
      </c>
      <c r="J43">
        <v>6.4869380000000003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107.785331</v>
      </c>
      <c r="Q43">
        <v>22.966683</v>
      </c>
      <c r="R43">
        <v>44.326064000000002</v>
      </c>
      <c r="S43">
        <v>27.350811</v>
      </c>
      <c r="T43">
        <v>2.5013079999999999</v>
      </c>
      <c r="U43">
        <v>275.625</v>
      </c>
      <c r="V43">
        <v>20.731850000000001</v>
      </c>
      <c r="W43">
        <v>43.097000000000001</v>
      </c>
      <c r="X43">
        <v>147.515625</v>
      </c>
      <c r="Y43">
        <v>0</v>
      </c>
      <c r="Z43">
        <v>13.1076</v>
      </c>
      <c r="AA43">
        <v>0</v>
      </c>
      <c r="AB43">
        <v>15.349422000000001</v>
      </c>
      <c r="AC43">
        <v>11.155201999999999</v>
      </c>
      <c r="AD43">
        <v>0</v>
      </c>
      <c r="AE43">
        <v>18.910588000000001</v>
      </c>
      <c r="AF43">
        <v>9.1372370000000007</v>
      </c>
      <c r="AG43">
        <v>47.623548</v>
      </c>
      <c r="AH43">
        <v>0</v>
      </c>
      <c r="AI43">
        <v>4.4021689999999998</v>
      </c>
      <c r="AJ43">
        <v>0</v>
      </c>
      <c r="AK43">
        <v>64.950986999999998</v>
      </c>
      <c r="AL43">
        <v>24.402000000000001</v>
      </c>
      <c r="AM43">
        <v>18.108732</v>
      </c>
      <c r="AN43">
        <v>1.011547</v>
      </c>
      <c r="AO43">
        <v>0</v>
      </c>
      <c r="AP43">
        <v>6.0206999999999997</v>
      </c>
      <c r="AQ43">
        <v>0</v>
      </c>
      <c r="AR43">
        <v>50.231999999999999</v>
      </c>
      <c r="AS43">
        <v>37.565989000000002</v>
      </c>
      <c r="AT43">
        <v>20.001799999999999</v>
      </c>
      <c r="AU43">
        <v>0</v>
      </c>
      <c r="AV43">
        <v>6.2245400000000002</v>
      </c>
      <c r="AW43">
        <v>0</v>
      </c>
      <c r="AX43">
        <v>0</v>
      </c>
      <c r="AY43">
        <v>0</v>
      </c>
      <c r="AZ43">
        <f t="shared" si="0"/>
        <v>95.584777999999957</v>
      </c>
      <c r="BA43">
        <f t="shared" si="1"/>
        <v>3043.7853280000004</v>
      </c>
      <c r="BD43">
        <v>4.2644399999999996</v>
      </c>
      <c r="BE43">
        <v>0</v>
      </c>
      <c r="BF43">
        <v>2.2145999999999999E-2</v>
      </c>
      <c r="BG43">
        <v>0</v>
      </c>
      <c r="BH43">
        <v>1.1069999999999999E-3</v>
      </c>
      <c r="BI43">
        <v>0.56584199999999996</v>
      </c>
      <c r="BJ43">
        <v>0</v>
      </c>
      <c r="BK43">
        <v>1.9685000000000001E-2</v>
      </c>
      <c r="BL43">
        <v>0</v>
      </c>
      <c r="BM43">
        <v>0</v>
      </c>
      <c r="BN43">
        <v>0</v>
      </c>
      <c r="BO43">
        <v>1.99</v>
      </c>
      <c r="BP43">
        <v>2.1800000000000002</v>
      </c>
      <c r="BQ43">
        <v>3.5181629999999999</v>
      </c>
      <c r="BR43">
        <v>6.41486</v>
      </c>
      <c r="BS43">
        <v>1.61</v>
      </c>
      <c r="BT43">
        <v>0</v>
      </c>
      <c r="BU43">
        <v>2.7038660000000001</v>
      </c>
      <c r="BV43">
        <v>1.332638</v>
      </c>
      <c r="BW43">
        <v>9.33</v>
      </c>
      <c r="BX43">
        <v>4.2289050000000001</v>
      </c>
      <c r="BY43">
        <v>0.24</v>
      </c>
      <c r="BZ43">
        <v>1.9248000000000001</v>
      </c>
      <c r="CA43">
        <v>3.4875970000000001</v>
      </c>
      <c r="CB43">
        <v>1.85</v>
      </c>
      <c r="CC43">
        <v>0.89</v>
      </c>
      <c r="CD43">
        <v>1</v>
      </c>
      <c r="CE43">
        <v>0.96</v>
      </c>
      <c r="CF43">
        <v>0.23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5.2772449999999997</v>
      </c>
      <c r="CM43">
        <v>1.857394</v>
      </c>
      <c r="CN43">
        <v>1.7590809999999999</v>
      </c>
      <c r="CO43">
        <v>3.03</v>
      </c>
      <c r="CP43">
        <v>4.2338469999999999</v>
      </c>
      <c r="CQ43">
        <v>1.3560380000000001</v>
      </c>
      <c r="CR43">
        <v>3.57</v>
      </c>
      <c r="CS43">
        <v>2.3575529999999998</v>
      </c>
      <c r="CT43">
        <v>1.929632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95.584777999999957</v>
      </c>
    </row>
    <row r="44" spans="1:114">
      <c r="A44" t="s">
        <v>86</v>
      </c>
      <c r="B44">
        <v>0</v>
      </c>
      <c r="C44">
        <v>30.500247999999999</v>
      </c>
      <c r="D44">
        <v>3.7347239999999999</v>
      </c>
      <c r="E44">
        <v>0</v>
      </c>
      <c r="F44">
        <v>0</v>
      </c>
      <c r="G44">
        <v>74.209985000000003</v>
      </c>
      <c r="H44">
        <v>0</v>
      </c>
      <c r="I44">
        <v>88.222363999999999</v>
      </c>
      <c r="J44">
        <v>6.4869380000000003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107.785331</v>
      </c>
      <c r="Q44">
        <v>22.966683</v>
      </c>
      <c r="R44">
        <v>44.326064000000002</v>
      </c>
      <c r="S44">
        <v>27.350811</v>
      </c>
      <c r="T44">
        <v>2.5013079999999999</v>
      </c>
      <c r="U44">
        <v>275.625</v>
      </c>
      <c r="V44">
        <v>20.731850000000001</v>
      </c>
      <c r="W44">
        <v>43.097000000000001</v>
      </c>
      <c r="X44">
        <v>147.515625</v>
      </c>
      <c r="Y44">
        <v>0</v>
      </c>
      <c r="Z44">
        <v>13.1076</v>
      </c>
      <c r="AA44">
        <v>0</v>
      </c>
      <c r="AB44">
        <v>15.349422000000001</v>
      </c>
      <c r="AC44">
        <v>11.155201999999999</v>
      </c>
      <c r="AD44">
        <v>0</v>
      </c>
      <c r="AE44">
        <v>18.910588000000001</v>
      </c>
      <c r="AF44">
        <v>9.1372370000000007</v>
      </c>
      <c r="AG44">
        <v>47.623548</v>
      </c>
      <c r="AH44">
        <v>0</v>
      </c>
      <c r="AI44">
        <v>0</v>
      </c>
      <c r="AJ44">
        <v>0</v>
      </c>
      <c r="AK44">
        <v>64.950986999999998</v>
      </c>
      <c r="AL44">
        <v>24.402000000000001</v>
      </c>
      <c r="AM44">
        <v>18.108732</v>
      </c>
      <c r="AN44">
        <v>1.011547</v>
      </c>
      <c r="AO44">
        <v>0</v>
      </c>
      <c r="AP44">
        <v>6.0206999999999997</v>
      </c>
      <c r="AQ44">
        <v>0</v>
      </c>
      <c r="AR44">
        <v>50.231999999999999</v>
      </c>
      <c r="AS44">
        <v>37.565989000000002</v>
      </c>
      <c r="AT44">
        <v>20.001799999999999</v>
      </c>
      <c r="AU44">
        <v>0</v>
      </c>
      <c r="AV44">
        <v>6.2245400000000002</v>
      </c>
      <c r="AW44">
        <v>0</v>
      </c>
      <c r="AX44">
        <v>0</v>
      </c>
      <c r="AY44">
        <v>0</v>
      </c>
      <c r="AZ44">
        <f t="shared" si="0"/>
        <v>95.64477799999996</v>
      </c>
      <c r="BA44">
        <f t="shared" si="1"/>
        <v>3039.4431590000004</v>
      </c>
      <c r="BD44">
        <v>4.2644399999999996</v>
      </c>
      <c r="BE44">
        <v>0</v>
      </c>
      <c r="BF44">
        <v>2.2145999999999999E-2</v>
      </c>
      <c r="BG44">
        <v>0</v>
      </c>
      <c r="BH44">
        <v>1.1069999999999999E-3</v>
      </c>
      <c r="BI44">
        <v>0.56584199999999996</v>
      </c>
      <c r="BJ44">
        <v>0</v>
      </c>
      <c r="BK44">
        <v>1.9685000000000001E-2</v>
      </c>
      <c r="BL44">
        <v>0</v>
      </c>
      <c r="BM44">
        <v>0</v>
      </c>
      <c r="BN44">
        <v>0</v>
      </c>
      <c r="BO44">
        <v>1.99</v>
      </c>
      <c r="BP44">
        <v>2.1800000000000002</v>
      </c>
      <c r="BQ44">
        <v>3.5181629999999999</v>
      </c>
      <c r="BR44">
        <v>6.41486</v>
      </c>
      <c r="BS44">
        <v>1.61</v>
      </c>
      <c r="BT44">
        <v>0</v>
      </c>
      <c r="BU44">
        <v>2.7038660000000001</v>
      </c>
      <c r="BV44">
        <v>1.332638</v>
      </c>
      <c r="BW44">
        <v>9.33</v>
      </c>
      <c r="BX44">
        <v>4.2289050000000001</v>
      </c>
      <c r="BY44">
        <v>0.24</v>
      </c>
      <c r="BZ44">
        <v>1.9248000000000001</v>
      </c>
      <c r="CA44">
        <v>3.4875970000000001</v>
      </c>
      <c r="CB44">
        <v>1.85</v>
      </c>
      <c r="CC44">
        <v>0.92</v>
      </c>
      <c r="CD44">
        <v>1.03</v>
      </c>
      <c r="CE44">
        <v>0.96</v>
      </c>
      <c r="CF44">
        <v>0.23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5.2772449999999997</v>
      </c>
      <c r="CM44">
        <v>1.857394</v>
      </c>
      <c r="CN44">
        <v>1.7590809999999999</v>
      </c>
      <c r="CO44">
        <v>3.03</v>
      </c>
      <c r="CP44">
        <v>4.2338469999999999</v>
      </c>
      <c r="CQ44">
        <v>1.3560380000000001</v>
      </c>
      <c r="CR44">
        <v>3.57</v>
      </c>
      <c r="CS44">
        <v>2.3575529999999998</v>
      </c>
      <c r="CT44">
        <v>1.929632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95.64477799999996</v>
      </c>
    </row>
    <row r="45" spans="1:114">
      <c r="A45" t="s">
        <v>87</v>
      </c>
      <c r="B45">
        <v>0</v>
      </c>
      <c r="C45">
        <v>30.500247999999999</v>
      </c>
      <c r="D45">
        <v>3.7347239999999999</v>
      </c>
      <c r="E45">
        <v>0</v>
      </c>
      <c r="F45">
        <v>0</v>
      </c>
      <c r="G45">
        <v>74.209985000000003</v>
      </c>
      <c r="H45">
        <v>0</v>
      </c>
      <c r="I45">
        <v>88.222363999999999</v>
      </c>
      <c r="J45">
        <v>6.4869380000000003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107.785331</v>
      </c>
      <c r="Q45">
        <v>22.966683</v>
      </c>
      <c r="R45">
        <v>44.326064000000002</v>
      </c>
      <c r="S45">
        <v>27.350811</v>
      </c>
      <c r="T45">
        <v>2.5013079999999999</v>
      </c>
      <c r="U45">
        <v>275.625</v>
      </c>
      <c r="V45">
        <v>20.731850000000001</v>
      </c>
      <c r="W45">
        <v>43.097000000000001</v>
      </c>
      <c r="X45">
        <v>147.515625</v>
      </c>
      <c r="Y45">
        <v>0</v>
      </c>
      <c r="Z45">
        <v>13.1076</v>
      </c>
      <c r="AA45">
        <v>0</v>
      </c>
      <c r="AB45">
        <v>15.349422000000001</v>
      </c>
      <c r="AC45">
        <v>11.155201999999999</v>
      </c>
      <c r="AD45">
        <v>0</v>
      </c>
      <c r="AE45">
        <v>18.910588000000001</v>
      </c>
      <c r="AF45">
        <v>9.1372370000000007</v>
      </c>
      <c r="AG45">
        <v>47.623548</v>
      </c>
      <c r="AH45">
        <v>0</v>
      </c>
      <c r="AI45">
        <v>0</v>
      </c>
      <c r="AJ45">
        <v>0</v>
      </c>
      <c r="AK45">
        <v>64.950986999999998</v>
      </c>
      <c r="AL45">
        <v>24.402000000000001</v>
      </c>
      <c r="AM45">
        <v>18.108732</v>
      </c>
      <c r="AN45">
        <v>1.011547</v>
      </c>
      <c r="AO45">
        <v>0</v>
      </c>
      <c r="AP45">
        <v>0</v>
      </c>
      <c r="AQ45">
        <v>0</v>
      </c>
      <c r="AR45">
        <v>50.231999999999999</v>
      </c>
      <c r="AS45">
        <v>36.506751000000001</v>
      </c>
      <c r="AT45">
        <v>20.001799999999999</v>
      </c>
      <c r="AU45">
        <v>0</v>
      </c>
      <c r="AV45">
        <v>6.2245400000000002</v>
      </c>
      <c r="AW45">
        <v>0</v>
      </c>
      <c r="AX45">
        <v>0</v>
      </c>
      <c r="AY45">
        <v>0</v>
      </c>
      <c r="AZ45">
        <f t="shared" si="0"/>
        <v>95.574777999999966</v>
      </c>
      <c r="BA45">
        <f t="shared" si="1"/>
        <v>3032.2932210000004</v>
      </c>
      <c r="BD45">
        <v>4.2644399999999996</v>
      </c>
      <c r="BE45">
        <v>0</v>
      </c>
      <c r="BF45">
        <v>2.2145999999999999E-2</v>
      </c>
      <c r="BG45">
        <v>0</v>
      </c>
      <c r="BH45">
        <v>1.1069999999999999E-3</v>
      </c>
      <c r="BI45">
        <v>0.56584199999999996</v>
      </c>
      <c r="BJ45">
        <v>0</v>
      </c>
      <c r="BK45">
        <v>1.9685000000000001E-2</v>
      </c>
      <c r="BL45">
        <v>0</v>
      </c>
      <c r="BM45">
        <v>0</v>
      </c>
      <c r="BN45">
        <v>0</v>
      </c>
      <c r="BO45">
        <v>1.99</v>
      </c>
      <c r="BP45">
        <v>2.1800000000000002</v>
      </c>
      <c r="BQ45">
        <v>3.5181629999999999</v>
      </c>
      <c r="BR45">
        <v>6.41486</v>
      </c>
      <c r="BS45">
        <v>1.61</v>
      </c>
      <c r="BT45">
        <v>0</v>
      </c>
      <c r="BU45">
        <v>2.7038660000000001</v>
      </c>
      <c r="BV45">
        <v>1.332638</v>
      </c>
      <c r="BW45">
        <v>9.33</v>
      </c>
      <c r="BX45">
        <v>4.2289050000000001</v>
      </c>
      <c r="BY45">
        <v>0.24</v>
      </c>
      <c r="BZ45">
        <v>1.9248000000000001</v>
      </c>
      <c r="CA45">
        <v>3.4875970000000001</v>
      </c>
      <c r="CB45">
        <v>1.85</v>
      </c>
      <c r="CC45">
        <v>0.92</v>
      </c>
      <c r="CD45">
        <v>0.96</v>
      </c>
      <c r="CE45">
        <v>0.96</v>
      </c>
      <c r="CF45">
        <v>0.23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5.2772449999999997</v>
      </c>
      <c r="CM45">
        <v>1.857394</v>
      </c>
      <c r="CN45">
        <v>1.7590809999999999</v>
      </c>
      <c r="CO45">
        <v>3.03</v>
      </c>
      <c r="CP45">
        <v>4.2338469999999999</v>
      </c>
      <c r="CQ45">
        <v>1.3560380000000001</v>
      </c>
      <c r="CR45">
        <v>3.57</v>
      </c>
      <c r="CS45">
        <v>2.3575529999999998</v>
      </c>
      <c r="CT45">
        <v>1.929632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95.574777999999966</v>
      </c>
    </row>
    <row r="46" spans="1:114">
      <c r="A46" t="s">
        <v>88</v>
      </c>
      <c r="B46">
        <v>0</v>
      </c>
      <c r="C46">
        <v>30.500247999999999</v>
      </c>
      <c r="D46">
        <v>3.7347239999999999</v>
      </c>
      <c r="E46">
        <v>0</v>
      </c>
      <c r="F46">
        <v>0</v>
      </c>
      <c r="G46">
        <v>74.209985000000003</v>
      </c>
      <c r="H46">
        <v>0</v>
      </c>
      <c r="I46">
        <v>88.222363999999999</v>
      </c>
      <c r="J46">
        <v>6.4869380000000003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107.785331</v>
      </c>
      <c r="Q46">
        <v>22.966683</v>
      </c>
      <c r="R46">
        <v>44.326064000000002</v>
      </c>
      <c r="S46">
        <v>27.350811</v>
      </c>
      <c r="T46">
        <v>2.5013079999999999</v>
      </c>
      <c r="U46">
        <v>275.625</v>
      </c>
      <c r="V46">
        <v>20.731850000000001</v>
      </c>
      <c r="W46">
        <v>43.097000000000001</v>
      </c>
      <c r="X46">
        <v>147.515625</v>
      </c>
      <c r="Y46">
        <v>0</v>
      </c>
      <c r="Z46">
        <v>13.1076</v>
      </c>
      <c r="AA46">
        <v>0</v>
      </c>
      <c r="AB46">
        <v>15.349422000000001</v>
      </c>
      <c r="AC46">
        <v>11.155201999999999</v>
      </c>
      <c r="AD46">
        <v>0</v>
      </c>
      <c r="AE46">
        <v>18.910588000000001</v>
      </c>
      <c r="AF46">
        <v>9.1372370000000007</v>
      </c>
      <c r="AG46">
        <v>47.623548</v>
      </c>
      <c r="AH46">
        <v>0</v>
      </c>
      <c r="AI46">
        <v>0</v>
      </c>
      <c r="AJ46">
        <v>0</v>
      </c>
      <c r="AK46">
        <v>64.950986999999998</v>
      </c>
      <c r="AL46">
        <v>24.402000000000001</v>
      </c>
      <c r="AM46">
        <v>18.108732</v>
      </c>
      <c r="AN46">
        <v>1.011547</v>
      </c>
      <c r="AO46">
        <v>0</v>
      </c>
      <c r="AP46">
        <v>0</v>
      </c>
      <c r="AQ46">
        <v>0</v>
      </c>
      <c r="AR46">
        <v>50.231999999999999</v>
      </c>
      <c r="AS46">
        <v>36.506751000000001</v>
      </c>
      <c r="AT46">
        <v>20.001799999999999</v>
      </c>
      <c r="AU46">
        <v>0</v>
      </c>
      <c r="AV46">
        <v>6.2245400000000002</v>
      </c>
      <c r="AW46">
        <v>0</v>
      </c>
      <c r="AX46">
        <v>0</v>
      </c>
      <c r="AY46">
        <v>0</v>
      </c>
      <c r="AZ46">
        <f t="shared" si="0"/>
        <v>95.574777999999966</v>
      </c>
      <c r="BA46">
        <f t="shared" si="1"/>
        <v>3032.2932210000004</v>
      </c>
      <c r="BD46">
        <v>4.2644399999999996</v>
      </c>
      <c r="BE46">
        <v>0</v>
      </c>
      <c r="BF46">
        <v>2.2145999999999999E-2</v>
      </c>
      <c r="BG46">
        <v>0</v>
      </c>
      <c r="BH46">
        <v>1.1069999999999999E-3</v>
      </c>
      <c r="BI46">
        <v>0.56584199999999996</v>
      </c>
      <c r="BJ46">
        <v>0</v>
      </c>
      <c r="BK46">
        <v>1.9685000000000001E-2</v>
      </c>
      <c r="BL46">
        <v>0</v>
      </c>
      <c r="BM46">
        <v>0</v>
      </c>
      <c r="BN46">
        <v>0</v>
      </c>
      <c r="BO46">
        <v>1.99</v>
      </c>
      <c r="BP46">
        <v>2.1800000000000002</v>
      </c>
      <c r="BQ46">
        <v>3.5181629999999999</v>
      </c>
      <c r="BR46">
        <v>6.41486</v>
      </c>
      <c r="BS46">
        <v>1.61</v>
      </c>
      <c r="BT46">
        <v>0</v>
      </c>
      <c r="BU46">
        <v>2.7038660000000001</v>
      </c>
      <c r="BV46">
        <v>1.332638</v>
      </c>
      <c r="BW46">
        <v>9.33</v>
      </c>
      <c r="BX46">
        <v>4.2289050000000001</v>
      </c>
      <c r="BY46">
        <v>0.24</v>
      </c>
      <c r="BZ46">
        <v>1.9248000000000001</v>
      </c>
      <c r="CA46">
        <v>3.4875970000000001</v>
      </c>
      <c r="CB46">
        <v>1.85</v>
      </c>
      <c r="CC46">
        <v>0.92</v>
      </c>
      <c r="CD46">
        <v>0.96</v>
      </c>
      <c r="CE46">
        <v>0.96</v>
      </c>
      <c r="CF46">
        <v>0.23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5.2772449999999997</v>
      </c>
      <c r="CM46">
        <v>1.857394</v>
      </c>
      <c r="CN46">
        <v>1.7590809999999999</v>
      </c>
      <c r="CO46">
        <v>3.03</v>
      </c>
      <c r="CP46">
        <v>4.2338469999999999</v>
      </c>
      <c r="CQ46">
        <v>1.3560380000000001</v>
      </c>
      <c r="CR46">
        <v>3.57</v>
      </c>
      <c r="CS46">
        <v>2.3575529999999998</v>
      </c>
      <c r="CT46">
        <v>1.929632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95.574777999999966</v>
      </c>
    </row>
    <row r="47" spans="1:114">
      <c r="A47" t="s">
        <v>89</v>
      </c>
      <c r="B47">
        <v>0</v>
      </c>
      <c r="C47">
        <v>29.877794000000002</v>
      </c>
      <c r="D47">
        <v>3.7347239999999999</v>
      </c>
      <c r="E47">
        <v>0</v>
      </c>
      <c r="F47">
        <v>0</v>
      </c>
      <c r="G47">
        <v>74.209985000000003</v>
      </c>
      <c r="H47">
        <v>0</v>
      </c>
      <c r="I47">
        <v>88.222363999999999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107.785331</v>
      </c>
      <c r="Q47">
        <v>22.966683</v>
      </c>
      <c r="R47">
        <v>44.326064000000002</v>
      </c>
      <c r="S47">
        <v>27.350811</v>
      </c>
      <c r="T47">
        <v>2.5013079999999999</v>
      </c>
      <c r="U47">
        <v>275.625</v>
      </c>
      <c r="V47">
        <v>20.731850000000001</v>
      </c>
      <c r="W47">
        <v>43.097000000000001</v>
      </c>
      <c r="X47">
        <v>147.515625</v>
      </c>
      <c r="Y47">
        <v>0</v>
      </c>
      <c r="Z47">
        <v>13.1076</v>
      </c>
      <c r="AA47">
        <v>0</v>
      </c>
      <c r="AB47">
        <v>15.349422000000001</v>
      </c>
      <c r="AC47">
        <v>11.155201999999999</v>
      </c>
      <c r="AD47">
        <v>0</v>
      </c>
      <c r="AE47">
        <v>18.910588000000001</v>
      </c>
      <c r="AF47">
        <v>9.1372370000000007</v>
      </c>
      <c r="AG47">
        <v>47.623548</v>
      </c>
      <c r="AH47">
        <v>0</v>
      </c>
      <c r="AI47">
        <v>0</v>
      </c>
      <c r="AJ47">
        <v>0</v>
      </c>
      <c r="AK47">
        <v>64.950986999999998</v>
      </c>
      <c r="AL47">
        <v>24.402000000000001</v>
      </c>
      <c r="AM47">
        <v>18.108732</v>
      </c>
      <c r="AN47">
        <v>1.011547</v>
      </c>
      <c r="AO47">
        <v>0</v>
      </c>
      <c r="AP47">
        <v>0</v>
      </c>
      <c r="AQ47">
        <v>0</v>
      </c>
      <c r="AR47">
        <v>50.231999999999999</v>
      </c>
      <c r="AS47">
        <v>36.506751000000001</v>
      </c>
      <c r="AT47">
        <v>20.001799999999999</v>
      </c>
      <c r="AU47">
        <v>0</v>
      </c>
      <c r="AV47">
        <v>6.2245400000000002</v>
      </c>
      <c r="AW47">
        <v>0</v>
      </c>
      <c r="AX47">
        <v>0</v>
      </c>
      <c r="AY47">
        <v>0</v>
      </c>
      <c r="AZ47">
        <f t="shared" si="0"/>
        <v>95.574630999999954</v>
      </c>
      <c r="BA47">
        <f t="shared" si="1"/>
        <v>3031.6706199999999</v>
      </c>
      <c r="BD47">
        <v>4.2644399999999996</v>
      </c>
      <c r="BE47">
        <v>0</v>
      </c>
      <c r="BF47">
        <v>2.1999000000000001E-2</v>
      </c>
      <c r="BG47">
        <v>0</v>
      </c>
      <c r="BH47">
        <v>1.1069999999999999E-3</v>
      </c>
      <c r="BI47">
        <v>0.56584199999999996</v>
      </c>
      <c r="BJ47">
        <v>0</v>
      </c>
      <c r="BK47">
        <v>1.9685000000000001E-2</v>
      </c>
      <c r="BL47">
        <v>0</v>
      </c>
      <c r="BM47">
        <v>0</v>
      </c>
      <c r="BN47">
        <v>0</v>
      </c>
      <c r="BO47">
        <v>1.99</v>
      </c>
      <c r="BP47">
        <v>2.1800000000000002</v>
      </c>
      <c r="BQ47">
        <v>3.5181629999999999</v>
      </c>
      <c r="BR47">
        <v>6.41486</v>
      </c>
      <c r="BS47">
        <v>1.61</v>
      </c>
      <c r="BT47">
        <v>0</v>
      </c>
      <c r="BU47">
        <v>2.7038660000000001</v>
      </c>
      <c r="BV47">
        <v>1.332638</v>
      </c>
      <c r="BW47">
        <v>9.33</v>
      </c>
      <c r="BX47">
        <v>4.2289050000000001</v>
      </c>
      <c r="BY47">
        <v>0.24</v>
      </c>
      <c r="BZ47">
        <v>1.9248000000000001</v>
      </c>
      <c r="CA47">
        <v>3.4875970000000001</v>
      </c>
      <c r="CB47">
        <v>1.85</v>
      </c>
      <c r="CC47">
        <v>0.92</v>
      </c>
      <c r="CD47">
        <v>0.96</v>
      </c>
      <c r="CE47">
        <v>0.96</v>
      </c>
      <c r="CF47">
        <v>0.23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5.2772449999999997</v>
      </c>
      <c r="CM47">
        <v>1.857394</v>
      </c>
      <c r="CN47">
        <v>1.7590809999999999</v>
      </c>
      <c r="CO47">
        <v>3.03</v>
      </c>
      <c r="CP47">
        <v>4.2338469999999999</v>
      </c>
      <c r="CQ47">
        <v>1.3560380000000001</v>
      </c>
      <c r="CR47">
        <v>3.57</v>
      </c>
      <c r="CS47">
        <v>2.3575529999999998</v>
      </c>
      <c r="CT47">
        <v>1.929632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95.574630999999954</v>
      </c>
    </row>
    <row r="48" spans="1:114">
      <c r="A48" t="s">
        <v>90</v>
      </c>
      <c r="B48">
        <v>0</v>
      </c>
      <c r="C48">
        <v>29.877794000000002</v>
      </c>
      <c r="D48">
        <v>3.7347239999999999</v>
      </c>
      <c r="E48">
        <v>0</v>
      </c>
      <c r="F48">
        <v>0</v>
      </c>
      <c r="G48">
        <v>74.209985000000003</v>
      </c>
      <c r="H48">
        <v>0</v>
      </c>
      <c r="I48">
        <v>88.222363999999999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107.785331</v>
      </c>
      <c r="Q48">
        <v>22.966683</v>
      </c>
      <c r="R48">
        <v>44.326064000000002</v>
      </c>
      <c r="S48">
        <v>27.350811</v>
      </c>
      <c r="T48">
        <v>2.5013079999999999</v>
      </c>
      <c r="U48">
        <v>275.625</v>
      </c>
      <c r="V48">
        <v>20.731850000000001</v>
      </c>
      <c r="W48">
        <v>43.097000000000001</v>
      </c>
      <c r="X48">
        <v>147.515625</v>
      </c>
      <c r="Y48">
        <v>0</v>
      </c>
      <c r="Z48">
        <v>13.1076</v>
      </c>
      <c r="AA48">
        <v>0</v>
      </c>
      <c r="AB48">
        <v>15.349422000000001</v>
      </c>
      <c r="AC48">
        <v>11.155201999999999</v>
      </c>
      <c r="AD48">
        <v>0</v>
      </c>
      <c r="AE48">
        <v>18.910588000000001</v>
      </c>
      <c r="AF48">
        <v>9.1372370000000007</v>
      </c>
      <c r="AG48">
        <v>47.623548</v>
      </c>
      <c r="AH48">
        <v>0</v>
      </c>
      <c r="AI48">
        <v>0</v>
      </c>
      <c r="AJ48">
        <v>0</v>
      </c>
      <c r="AK48">
        <v>64.950986999999998</v>
      </c>
      <c r="AL48">
        <v>24.402000000000001</v>
      </c>
      <c r="AM48">
        <v>18.108732</v>
      </c>
      <c r="AN48">
        <v>1.011547</v>
      </c>
      <c r="AO48">
        <v>0</v>
      </c>
      <c r="AP48">
        <v>0</v>
      </c>
      <c r="AQ48">
        <v>0</v>
      </c>
      <c r="AR48">
        <v>50.231999999999999</v>
      </c>
      <c r="AS48">
        <v>36.506751000000001</v>
      </c>
      <c r="AT48">
        <v>20.001799999999999</v>
      </c>
      <c r="AU48">
        <v>0</v>
      </c>
      <c r="AV48">
        <v>6.2245400000000002</v>
      </c>
      <c r="AW48">
        <v>0</v>
      </c>
      <c r="AX48">
        <v>0</v>
      </c>
      <c r="AY48">
        <v>0</v>
      </c>
      <c r="AZ48">
        <f t="shared" si="0"/>
        <v>95.574630999999954</v>
      </c>
      <c r="BA48">
        <f t="shared" si="1"/>
        <v>3031.6706199999999</v>
      </c>
      <c r="BD48">
        <v>4.2644399999999996</v>
      </c>
      <c r="BE48">
        <v>0</v>
      </c>
      <c r="BF48">
        <v>2.1999000000000001E-2</v>
      </c>
      <c r="BG48">
        <v>0</v>
      </c>
      <c r="BH48">
        <v>1.1069999999999999E-3</v>
      </c>
      <c r="BI48">
        <v>0.56584199999999996</v>
      </c>
      <c r="BJ48">
        <v>0</v>
      </c>
      <c r="BK48">
        <v>1.9685000000000001E-2</v>
      </c>
      <c r="BL48">
        <v>0</v>
      </c>
      <c r="BM48">
        <v>0</v>
      </c>
      <c r="BN48">
        <v>0</v>
      </c>
      <c r="BO48">
        <v>1.99</v>
      </c>
      <c r="BP48">
        <v>2.1800000000000002</v>
      </c>
      <c r="BQ48">
        <v>3.5181629999999999</v>
      </c>
      <c r="BR48">
        <v>6.41486</v>
      </c>
      <c r="BS48">
        <v>1.61</v>
      </c>
      <c r="BT48">
        <v>0</v>
      </c>
      <c r="BU48">
        <v>2.7038660000000001</v>
      </c>
      <c r="BV48">
        <v>1.332638</v>
      </c>
      <c r="BW48">
        <v>9.33</v>
      </c>
      <c r="BX48">
        <v>4.2289050000000001</v>
      </c>
      <c r="BY48">
        <v>0.24</v>
      </c>
      <c r="BZ48">
        <v>1.9248000000000001</v>
      </c>
      <c r="CA48">
        <v>3.4875970000000001</v>
      </c>
      <c r="CB48">
        <v>1.85</v>
      </c>
      <c r="CC48">
        <v>0.92</v>
      </c>
      <c r="CD48">
        <v>0.96</v>
      </c>
      <c r="CE48">
        <v>0.96</v>
      </c>
      <c r="CF48">
        <v>0.23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5.2772449999999997</v>
      </c>
      <c r="CM48">
        <v>1.857394</v>
      </c>
      <c r="CN48">
        <v>1.7590809999999999</v>
      </c>
      <c r="CO48">
        <v>3.03</v>
      </c>
      <c r="CP48">
        <v>4.2338469999999999</v>
      </c>
      <c r="CQ48">
        <v>1.3560380000000001</v>
      </c>
      <c r="CR48">
        <v>3.57</v>
      </c>
      <c r="CS48">
        <v>2.3575529999999998</v>
      </c>
      <c r="CT48">
        <v>1.929632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95.574630999999954</v>
      </c>
    </row>
    <row r="49" spans="1:114">
      <c r="A49" t="s">
        <v>91</v>
      </c>
      <c r="B49">
        <v>0</v>
      </c>
      <c r="C49">
        <v>29.877794000000002</v>
      </c>
      <c r="D49">
        <v>3.7347239999999999</v>
      </c>
      <c r="E49">
        <v>0</v>
      </c>
      <c r="F49">
        <v>0</v>
      </c>
      <c r="G49">
        <v>74.209985000000003</v>
      </c>
      <c r="H49">
        <v>0</v>
      </c>
      <c r="I49">
        <v>88.222363999999999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107.785331</v>
      </c>
      <c r="Q49">
        <v>22.966683</v>
      </c>
      <c r="R49">
        <v>44.326064000000002</v>
      </c>
      <c r="S49">
        <v>27.350811</v>
      </c>
      <c r="T49">
        <v>2.5013079999999999</v>
      </c>
      <c r="U49">
        <v>279</v>
      </c>
      <c r="V49">
        <v>20.731850000000001</v>
      </c>
      <c r="W49">
        <v>43.097000000000001</v>
      </c>
      <c r="X49">
        <v>147.515625</v>
      </c>
      <c r="Y49">
        <v>0</v>
      </c>
      <c r="Z49">
        <v>13.1076</v>
      </c>
      <c r="AA49">
        <v>0</v>
      </c>
      <c r="AB49">
        <v>15.349422000000001</v>
      </c>
      <c r="AC49">
        <v>11.155201999999999</v>
      </c>
      <c r="AD49">
        <v>0</v>
      </c>
      <c r="AE49">
        <v>18.910588000000001</v>
      </c>
      <c r="AF49">
        <v>9.1372370000000007</v>
      </c>
      <c r="AG49">
        <v>47.623548</v>
      </c>
      <c r="AH49">
        <v>0</v>
      </c>
      <c r="AI49">
        <v>0</v>
      </c>
      <c r="AJ49">
        <v>0</v>
      </c>
      <c r="AK49">
        <v>64.950986999999998</v>
      </c>
      <c r="AL49">
        <v>24.402000000000001</v>
      </c>
      <c r="AM49">
        <v>18.108732</v>
      </c>
      <c r="AN49">
        <v>1.011547</v>
      </c>
      <c r="AO49">
        <v>0</v>
      </c>
      <c r="AP49">
        <v>0</v>
      </c>
      <c r="AQ49">
        <v>0</v>
      </c>
      <c r="AR49">
        <v>50.231999999999999</v>
      </c>
      <c r="AS49">
        <v>36.506751000000001</v>
      </c>
      <c r="AT49">
        <v>20.001799999999999</v>
      </c>
      <c r="AU49">
        <v>0</v>
      </c>
      <c r="AV49">
        <v>6.2245400000000002</v>
      </c>
      <c r="AW49">
        <v>0</v>
      </c>
      <c r="AX49">
        <v>0</v>
      </c>
      <c r="AY49">
        <v>0</v>
      </c>
      <c r="AZ49">
        <f t="shared" si="0"/>
        <v>95.045128999999974</v>
      </c>
      <c r="BA49">
        <f t="shared" si="1"/>
        <v>3034.516118</v>
      </c>
      <c r="BD49">
        <v>4.2644399999999996</v>
      </c>
      <c r="BE49">
        <v>0</v>
      </c>
      <c r="BF49">
        <v>2.1999000000000001E-2</v>
      </c>
      <c r="BG49">
        <v>0</v>
      </c>
      <c r="BH49">
        <v>1.1069999999999999E-3</v>
      </c>
      <c r="BI49">
        <v>0.56584199999999996</v>
      </c>
      <c r="BJ49">
        <v>0</v>
      </c>
      <c r="BK49">
        <v>1.9685000000000001E-2</v>
      </c>
      <c r="BL49">
        <v>0</v>
      </c>
      <c r="BM49">
        <v>0</v>
      </c>
      <c r="BN49">
        <v>0</v>
      </c>
      <c r="BO49">
        <v>1.99</v>
      </c>
      <c r="BP49">
        <v>2.1800000000000002</v>
      </c>
      <c r="BQ49">
        <v>3.5181629999999999</v>
      </c>
      <c r="BR49">
        <v>6.41486</v>
      </c>
      <c r="BS49">
        <v>1.61</v>
      </c>
      <c r="BT49">
        <v>0</v>
      </c>
      <c r="BU49">
        <v>2.7038660000000001</v>
      </c>
      <c r="BV49">
        <v>1.332638</v>
      </c>
      <c r="BW49">
        <v>9.33</v>
      </c>
      <c r="BX49">
        <v>4.2289050000000001</v>
      </c>
      <c r="BY49">
        <v>0.24</v>
      </c>
      <c r="BZ49">
        <v>1.9248000000000001</v>
      </c>
      <c r="CA49">
        <v>3.4875970000000001</v>
      </c>
      <c r="CB49">
        <v>1.85</v>
      </c>
      <c r="CC49">
        <v>0.92</v>
      </c>
      <c r="CD49">
        <v>0.96</v>
      </c>
      <c r="CE49">
        <v>0.96</v>
      </c>
      <c r="CF49">
        <v>0.23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4.5771660000000001</v>
      </c>
      <c r="CM49">
        <v>1.857394</v>
      </c>
      <c r="CN49">
        <v>1.9296580000000001</v>
      </c>
      <c r="CO49">
        <v>3.03</v>
      </c>
      <c r="CP49">
        <v>4.2338469999999999</v>
      </c>
      <c r="CQ49">
        <v>1.3560380000000001</v>
      </c>
      <c r="CR49">
        <v>3.57</v>
      </c>
      <c r="CS49">
        <v>2.3575529999999998</v>
      </c>
      <c r="CT49">
        <v>1.929632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95.045128999999974</v>
      </c>
    </row>
    <row r="50" spans="1:114">
      <c r="A50" t="s">
        <v>92</v>
      </c>
      <c r="B50">
        <v>0</v>
      </c>
      <c r="C50">
        <v>29.877794000000002</v>
      </c>
      <c r="D50">
        <v>3.7347239999999999</v>
      </c>
      <c r="E50">
        <v>0</v>
      </c>
      <c r="F50">
        <v>0</v>
      </c>
      <c r="G50">
        <v>74.209985000000003</v>
      </c>
      <c r="H50">
        <v>0</v>
      </c>
      <c r="I50">
        <v>88.222363999999999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107.785331</v>
      </c>
      <c r="Q50">
        <v>22.966683</v>
      </c>
      <c r="R50">
        <v>44.326064000000002</v>
      </c>
      <c r="S50">
        <v>27.350811</v>
      </c>
      <c r="T50">
        <v>2.5013079999999999</v>
      </c>
      <c r="U50">
        <v>279</v>
      </c>
      <c r="V50">
        <v>20.731850000000001</v>
      </c>
      <c r="W50">
        <v>43.097000000000001</v>
      </c>
      <c r="X50">
        <v>147.515625</v>
      </c>
      <c r="Y50">
        <v>0</v>
      </c>
      <c r="Z50">
        <v>13.1076</v>
      </c>
      <c r="AA50">
        <v>0</v>
      </c>
      <c r="AB50">
        <v>15.349422000000001</v>
      </c>
      <c r="AC50">
        <v>11.155201999999999</v>
      </c>
      <c r="AD50">
        <v>0</v>
      </c>
      <c r="AE50">
        <v>18.910588000000001</v>
      </c>
      <c r="AF50">
        <v>9.1372370000000007</v>
      </c>
      <c r="AG50">
        <v>47.623548</v>
      </c>
      <c r="AH50">
        <v>0</v>
      </c>
      <c r="AI50">
        <v>0</v>
      </c>
      <c r="AJ50">
        <v>0</v>
      </c>
      <c r="AK50">
        <v>64.950986999999998</v>
      </c>
      <c r="AL50">
        <v>24.402000000000001</v>
      </c>
      <c r="AM50">
        <v>18.108732</v>
      </c>
      <c r="AN50">
        <v>1.011547</v>
      </c>
      <c r="AO50">
        <v>0</v>
      </c>
      <c r="AP50">
        <v>0</v>
      </c>
      <c r="AQ50">
        <v>0</v>
      </c>
      <c r="AR50">
        <v>50.231999999999999</v>
      </c>
      <c r="AS50">
        <v>36.506751000000001</v>
      </c>
      <c r="AT50">
        <v>20.001799999999999</v>
      </c>
      <c r="AU50">
        <v>0</v>
      </c>
      <c r="AV50">
        <v>6.2245400000000002</v>
      </c>
      <c r="AW50">
        <v>0</v>
      </c>
      <c r="AX50">
        <v>0</v>
      </c>
      <c r="AY50">
        <v>0</v>
      </c>
      <c r="AZ50">
        <f t="shared" si="0"/>
        <v>95.158847999999978</v>
      </c>
      <c r="BA50">
        <f t="shared" si="1"/>
        <v>3034.629837</v>
      </c>
      <c r="BD50">
        <v>4.2644399999999996</v>
      </c>
      <c r="BE50">
        <v>0</v>
      </c>
      <c r="BF50">
        <v>2.1999000000000001E-2</v>
      </c>
      <c r="BG50">
        <v>0</v>
      </c>
      <c r="BH50">
        <v>1.1069999999999999E-3</v>
      </c>
      <c r="BI50">
        <v>0.56584199999999996</v>
      </c>
      <c r="BJ50">
        <v>0</v>
      </c>
      <c r="BK50">
        <v>1.9685000000000001E-2</v>
      </c>
      <c r="BL50">
        <v>0</v>
      </c>
      <c r="BM50">
        <v>0</v>
      </c>
      <c r="BN50">
        <v>0</v>
      </c>
      <c r="BO50">
        <v>1.99</v>
      </c>
      <c r="BP50">
        <v>2.1800000000000002</v>
      </c>
      <c r="BQ50">
        <v>3.5181629999999999</v>
      </c>
      <c r="BR50">
        <v>6.41486</v>
      </c>
      <c r="BS50">
        <v>1.61</v>
      </c>
      <c r="BT50">
        <v>0</v>
      </c>
      <c r="BU50">
        <v>2.7038660000000001</v>
      </c>
      <c r="BV50">
        <v>1.332638</v>
      </c>
      <c r="BW50">
        <v>9.33</v>
      </c>
      <c r="BX50">
        <v>4.2289050000000001</v>
      </c>
      <c r="BY50">
        <v>0.24</v>
      </c>
      <c r="BZ50">
        <v>1.9248000000000001</v>
      </c>
      <c r="CA50">
        <v>3.4875970000000001</v>
      </c>
      <c r="CB50">
        <v>1.85</v>
      </c>
      <c r="CC50">
        <v>0.92</v>
      </c>
      <c r="CD50">
        <v>0.96</v>
      </c>
      <c r="CE50">
        <v>0.96</v>
      </c>
      <c r="CF50">
        <v>0.23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4.5771660000000001</v>
      </c>
      <c r="CM50">
        <v>1.857394</v>
      </c>
      <c r="CN50">
        <v>2.043377</v>
      </c>
      <c r="CO50">
        <v>3.03</v>
      </c>
      <c r="CP50">
        <v>4.2338469999999999</v>
      </c>
      <c r="CQ50">
        <v>1.3560380000000001</v>
      </c>
      <c r="CR50">
        <v>3.57</v>
      </c>
      <c r="CS50">
        <v>2.3575529999999998</v>
      </c>
      <c r="CT50">
        <v>1.929632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95.158847999999978</v>
      </c>
    </row>
    <row r="51" spans="1:114">
      <c r="A51" t="s">
        <v>93</v>
      </c>
      <c r="B51">
        <v>0</v>
      </c>
      <c r="C51">
        <v>29.877794000000002</v>
      </c>
      <c r="D51">
        <v>3.7347239999999999</v>
      </c>
      <c r="E51">
        <v>0</v>
      </c>
      <c r="F51">
        <v>0</v>
      </c>
      <c r="G51">
        <v>74.209985000000003</v>
      </c>
      <c r="H51">
        <v>0</v>
      </c>
      <c r="I51">
        <v>85.627588000000003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107.785331</v>
      </c>
      <c r="Q51">
        <v>22.966683</v>
      </c>
      <c r="R51">
        <v>44.326064000000002</v>
      </c>
      <c r="S51">
        <v>27.350811</v>
      </c>
      <c r="T51">
        <v>2.5013079999999999</v>
      </c>
      <c r="U51">
        <v>279</v>
      </c>
      <c r="V51">
        <v>20.731850000000001</v>
      </c>
      <c r="W51">
        <v>43.097000000000001</v>
      </c>
      <c r="X51">
        <v>147.515625</v>
      </c>
      <c r="Y51">
        <v>0</v>
      </c>
      <c r="Z51">
        <v>13.1076</v>
      </c>
      <c r="AA51">
        <v>0</v>
      </c>
      <c r="AB51">
        <v>15.349422000000001</v>
      </c>
      <c r="AC51">
        <v>0</v>
      </c>
      <c r="AD51">
        <v>0</v>
      </c>
      <c r="AE51">
        <v>18.910588000000001</v>
      </c>
      <c r="AF51">
        <v>9.1372370000000007</v>
      </c>
      <c r="AG51">
        <v>47.623548</v>
      </c>
      <c r="AH51">
        <v>0</v>
      </c>
      <c r="AI51">
        <v>0</v>
      </c>
      <c r="AJ51">
        <v>0</v>
      </c>
      <c r="AK51">
        <v>64.950986999999998</v>
      </c>
      <c r="AL51">
        <v>24.402000000000001</v>
      </c>
      <c r="AM51">
        <v>18.108732</v>
      </c>
      <c r="AN51">
        <v>1.011547</v>
      </c>
      <c r="AO51">
        <v>0</v>
      </c>
      <c r="AP51">
        <v>0</v>
      </c>
      <c r="AQ51">
        <v>0</v>
      </c>
      <c r="AR51">
        <v>50.231999999999999</v>
      </c>
      <c r="AS51">
        <v>36.506751000000001</v>
      </c>
      <c r="AT51">
        <v>20.001799999999999</v>
      </c>
      <c r="AU51">
        <v>0</v>
      </c>
      <c r="AV51">
        <v>6.2245400000000002</v>
      </c>
      <c r="AW51">
        <v>0</v>
      </c>
      <c r="AX51">
        <v>0</v>
      </c>
      <c r="AY51">
        <v>0</v>
      </c>
      <c r="AZ51">
        <f t="shared" si="0"/>
        <v>95.329349999999977</v>
      </c>
      <c r="BA51">
        <f t="shared" si="1"/>
        <v>3021.0503610000001</v>
      </c>
      <c r="BD51">
        <v>4.2644399999999996</v>
      </c>
      <c r="BE51">
        <v>0</v>
      </c>
      <c r="BF51">
        <v>2.1923999999999999E-2</v>
      </c>
      <c r="BG51">
        <v>0</v>
      </c>
      <c r="BH51">
        <v>1.1069999999999999E-3</v>
      </c>
      <c r="BI51">
        <v>0.56584199999999996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1.99</v>
      </c>
      <c r="BP51">
        <v>2.1800000000000002</v>
      </c>
      <c r="BQ51">
        <v>3.5181629999999999</v>
      </c>
      <c r="BR51">
        <v>6.41486</v>
      </c>
      <c r="BS51">
        <v>1.61</v>
      </c>
      <c r="BT51">
        <v>0</v>
      </c>
      <c r="BU51">
        <v>2.7038660000000001</v>
      </c>
      <c r="BV51">
        <v>1.332638</v>
      </c>
      <c r="BW51">
        <v>9.33</v>
      </c>
      <c r="BX51">
        <v>4.2289050000000001</v>
      </c>
      <c r="BY51">
        <v>0.24</v>
      </c>
      <c r="BZ51">
        <v>1.9248000000000001</v>
      </c>
      <c r="CA51">
        <v>3.4875970000000001</v>
      </c>
      <c r="CB51">
        <v>1.85</v>
      </c>
      <c r="CC51">
        <v>0.92</v>
      </c>
      <c r="CD51">
        <v>0.96</v>
      </c>
      <c r="CE51">
        <v>0.96</v>
      </c>
      <c r="CF51">
        <v>0.23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4.5771660000000001</v>
      </c>
      <c r="CM51">
        <v>1.857394</v>
      </c>
      <c r="CN51">
        <v>2.2139540000000002</v>
      </c>
      <c r="CO51">
        <v>3.03</v>
      </c>
      <c r="CP51">
        <v>4.2338469999999999</v>
      </c>
      <c r="CQ51">
        <v>1.3560380000000001</v>
      </c>
      <c r="CR51">
        <v>3.57</v>
      </c>
      <c r="CS51">
        <v>2.3575529999999998</v>
      </c>
      <c r="CT51">
        <v>1.929632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95.329349999999977</v>
      </c>
    </row>
    <row r="52" spans="1:114">
      <c r="A52" t="s">
        <v>94</v>
      </c>
      <c r="B52">
        <v>0</v>
      </c>
      <c r="C52">
        <v>29.877794000000002</v>
      </c>
      <c r="D52">
        <v>3.7347239999999999</v>
      </c>
      <c r="E52">
        <v>0</v>
      </c>
      <c r="F52">
        <v>0</v>
      </c>
      <c r="G52">
        <v>74.209985000000003</v>
      </c>
      <c r="H52">
        <v>0</v>
      </c>
      <c r="I52">
        <v>85.627588000000003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107.785331</v>
      </c>
      <c r="Q52">
        <v>22.966683</v>
      </c>
      <c r="R52">
        <v>44.326064000000002</v>
      </c>
      <c r="S52">
        <v>27.350811</v>
      </c>
      <c r="T52">
        <v>2.5013079999999999</v>
      </c>
      <c r="U52">
        <v>279</v>
      </c>
      <c r="V52">
        <v>20.731850000000001</v>
      </c>
      <c r="W52">
        <v>43.097000000000001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18.910588000000001</v>
      </c>
      <c r="AF52">
        <v>9.1372370000000007</v>
      </c>
      <c r="AG52">
        <v>47.623548</v>
      </c>
      <c r="AH52">
        <v>0</v>
      </c>
      <c r="AI52">
        <v>0</v>
      </c>
      <c r="AJ52">
        <v>0</v>
      </c>
      <c r="AK52">
        <v>64.950986999999998</v>
      </c>
      <c r="AL52">
        <v>24.402000000000001</v>
      </c>
      <c r="AM52">
        <v>18.108732</v>
      </c>
      <c r="AN52">
        <v>1.011547</v>
      </c>
      <c r="AO52">
        <v>0</v>
      </c>
      <c r="AP52">
        <v>0</v>
      </c>
      <c r="AQ52">
        <v>0</v>
      </c>
      <c r="AR52">
        <v>50.231999999999999</v>
      </c>
      <c r="AS52">
        <v>36.506751000000001</v>
      </c>
      <c r="AT52">
        <v>20.001799999999999</v>
      </c>
      <c r="AU52">
        <v>0</v>
      </c>
      <c r="AV52">
        <v>6.2245400000000002</v>
      </c>
      <c r="AW52">
        <v>0</v>
      </c>
      <c r="AX52">
        <v>0</v>
      </c>
      <c r="AY52">
        <v>0</v>
      </c>
      <c r="AZ52">
        <f t="shared" si="0"/>
        <v>95.499927999999969</v>
      </c>
      <c r="BA52">
        <f t="shared" si="1"/>
        <v>3005.8715170000005</v>
      </c>
      <c r="BD52">
        <v>4.2644399999999996</v>
      </c>
      <c r="BE52">
        <v>0</v>
      </c>
      <c r="BF52">
        <v>2.1923999999999999E-2</v>
      </c>
      <c r="BG52">
        <v>0</v>
      </c>
      <c r="BH52">
        <v>1.1069999999999999E-3</v>
      </c>
      <c r="BI52">
        <v>0.56584199999999996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1.99</v>
      </c>
      <c r="BP52">
        <v>2.1800000000000002</v>
      </c>
      <c r="BQ52">
        <v>3.5181629999999999</v>
      </c>
      <c r="BR52">
        <v>6.41486</v>
      </c>
      <c r="BS52">
        <v>1.61</v>
      </c>
      <c r="BT52">
        <v>0</v>
      </c>
      <c r="BU52">
        <v>2.7038660000000001</v>
      </c>
      <c r="BV52">
        <v>1.332638</v>
      </c>
      <c r="BW52">
        <v>9.33</v>
      </c>
      <c r="BX52">
        <v>4.2289050000000001</v>
      </c>
      <c r="BY52">
        <v>0.24</v>
      </c>
      <c r="BZ52">
        <v>1.9248000000000001</v>
      </c>
      <c r="CA52">
        <v>3.4875970000000001</v>
      </c>
      <c r="CB52">
        <v>1.85</v>
      </c>
      <c r="CC52">
        <v>0.92</v>
      </c>
      <c r="CD52">
        <v>0.96</v>
      </c>
      <c r="CE52">
        <v>0.96</v>
      </c>
      <c r="CF52">
        <v>0.23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4.5771660000000001</v>
      </c>
      <c r="CM52">
        <v>1.857394</v>
      </c>
      <c r="CN52">
        <v>2.3845320000000001</v>
      </c>
      <c r="CO52">
        <v>3.03</v>
      </c>
      <c r="CP52">
        <v>4.2338469999999999</v>
      </c>
      <c r="CQ52">
        <v>1.3560380000000001</v>
      </c>
      <c r="CR52">
        <v>3.57</v>
      </c>
      <c r="CS52">
        <v>2.3575529999999998</v>
      </c>
      <c r="CT52">
        <v>1.929632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95.499927999999969</v>
      </c>
    </row>
    <row r="53" spans="1:114">
      <c r="A53" t="s">
        <v>95</v>
      </c>
      <c r="B53">
        <v>0</v>
      </c>
      <c r="C53">
        <v>29.877794000000002</v>
      </c>
      <c r="D53">
        <v>3.7347239999999999</v>
      </c>
      <c r="E53">
        <v>0</v>
      </c>
      <c r="F53">
        <v>0</v>
      </c>
      <c r="G53">
        <v>74.209985000000003</v>
      </c>
      <c r="H53">
        <v>0</v>
      </c>
      <c r="I53">
        <v>85.627588000000003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107.785331</v>
      </c>
      <c r="Q53">
        <v>22.966683</v>
      </c>
      <c r="R53">
        <v>44.326064000000002</v>
      </c>
      <c r="S53">
        <v>27.350811</v>
      </c>
      <c r="T53">
        <v>2.5013079999999999</v>
      </c>
      <c r="U53">
        <v>279</v>
      </c>
      <c r="V53">
        <v>20.731850000000001</v>
      </c>
      <c r="W53">
        <v>43.097000000000001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18.910588000000001</v>
      </c>
      <c r="AF53">
        <v>9.1372370000000007</v>
      </c>
      <c r="AG53">
        <v>47.623548</v>
      </c>
      <c r="AH53">
        <v>0</v>
      </c>
      <c r="AI53">
        <v>0</v>
      </c>
      <c r="AJ53">
        <v>0</v>
      </c>
      <c r="AK53">
        <v>64.950986999999998</v>
      </c>
      <c r="AL53">
        <v>24.402000000000001</v>
      </c>
      <c r="AM53">
        <v>18.108732</v>
      </c>
      <c r="AN53">
        <v>1.011547</v>
      </c>
      <c r="AO53">
        <v>0</v>
      </c>
      <c r="AP53">
        <v>0</v>
      </c>
      <c r="AQ53">
        <v>0</v>
      </c>
      <c r="AR53">
        <v>50.231999999999999</v>
      </c>
      <c r="AS53">
        <v>36.506751000000001</v>
      </c>
      <c r="AT53">
        <v>20.001799999999999</v>
      </c>
      <c r="AU53">
        <v>0</v>
      </c>
      <c r="AV53">
        <v>6.2245400000000002</v>
      </c>
      <c r="AW53">
        <v>0</v>
      </c>
      <c r="AX53">
        <v>0</v>
      </c>
      <c r="AY53">
        <v>0</v>
      </c>
      <c r="AZ53">
        <f t="shared" si="0"/>
        <v>95.755794999999978</v>
      </c>
      <c r="BA53">
        <f t="shared" si="1"/>
        <v>3006.1273840000003</v>
      </c>
      <c r="BD53">
        <v>4.2644399999999996</v>
      </c>
      <c r="BE53">
        <v>0</v>
      </c>
      <c r="BF53">
        <v>2.1923999999999999E-2</v>
      </c>
      <c r="BG53">
        <v>0</v>
      </c>
      <c r="BH53">
        <v>1.1069999999999999E-3</v>
      </c>
      <c r="BI53">
        <v>0.56584199999999996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1.99</v>
      </c>
      <c r="BP53">
        <v>2.1800000000000002</v>
      </c>
      <c r="BQ53">
        <v>3.5181629999999999</v>
      </c>
      <c r="BR53">
        <v>6.41486</v>
      </c>
      <c r="BS53">
        <v>1.61</v>
      </c>
      <c r="BT53">
        <v>0</v>
      </c>
      <c r="BU53">
        <v>2.7038660000000001</v>
      </c>
      <c r="BV53">
        <v>1.332638</v>
      </c>
      <c r="BW53">
        <v>9.33</v>
      </c>
      <c r="BX53">
        <v>4.2289050000000001</v>
      </c>
      <c r="BY53">
        <v>0.24</v>
      </c>
      <c r="BZ53">
        <v>1.9248000000000001</v>
      </c>
      <c r="CA53">
        <v>3.4875970000000001</v>
      </c>
      <c r="CB53">
        <v>1.85</v>
      </c>
      <c r="CC53">
        <v>0.92</v>
      </c>
      <c r="CD53">
        <v>0.96</v>
      </c>
      <c r="CE53">
        <v>0.96</v>
      </c>
      <c r="CF53">
        <v>0.23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4.5771660000000001</v>
      </c>
      <c r="CM53">
        <v>1.857394</v>
      </c>
      <c r="CN53">
        <v>2.6403989999999999</v>
      </c>
      <c r="CO53">
        <v>3.03</v>
      </c>
      <c r="CP53">
        <v>4.2338469999999999</v>
      </c>
      <c r="CQ53">
        <v>1.3560380000000001</v>
      </c>
      <c r="CR53">
        <v>3.57</v>
      </c>
      <c r="CS53">
        <v>2.3575529999999998</v>
      </c>
      <c r="CT53">
        <v>1.929632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95.755794999999978</v>
      </c>
    </row>
    <row r="54" spans="1:114">
      <c r="A54" t="s">
        <v>96</v>
      </c>
      <c r="B54">
        <v>0</v>
      </c>
      <c r="C54">
        <v>29.877794000000002</v>
      </c>
      <c r="D54">
        <v>3.7347239999999999</v>
      </c>
      <c r="E54">
        <v>0</v>
      </c>
      <c r="F54">
        <v>0</v>
      </c>
      <c r="G54">
        <v>74.209985000000003</v>
      </c>
      <c r="H54">
        <v>0</v>
      </c>
      <c r="I54">
        <v>85.627588000000003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107.785331</v>
      </c>
      <c r="Q54">
        <v>22.966683</v>
      </c>
      <c r="R54">
        <v>44.326064000000002</v>
      </c>
      <c r="S54">
        <v>27.350811</v>
      </c>
      <c r="T54">
        <v>2.5013079999999999</v>
      </c>
      <c r="U54">
        <v>279</v>
      </c>
      <c r="V54">
        <v>20.731850000000001</v>
      </c>
      <c r="W54">
        <v>43.097000000000001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18.910588000000001</v>
      </c>
      <c r="AF54">
        <v>9.1372370000000007</v>
      </c>
      <c r="AG54">
        <v>47.623548</v>
      </c>
      <c r="AH54">
        <v>0</v>
      </c>
      <c r="AI54">
        <v>0</v>
      </c>
      <c r="AJ54">
        <v>0</v>
      </c>
      <c r="AK54">
        <v>64.950986999999998</v>
      </c>
      <c r="AL54">
        <v>24.402000000000001</v>
      </c>
      <c r="AM54">
        <v>18.108732</v>
      </c>
      <c r="AN54">
        <v>1.011547</v>
      </c>
      <c r="AO54">
        <v>0</v>
      </c>
      <c r="AP54">
        <v>0</v>
      </c>
      <c r="AQ54">
        <v>0</v>
      </c>
      <c r="AR54">
        <v>52.991999999999997</v>
      </c>
      <c r="AS54">
        <v>36.506751000000001</v>
      </c>
      <c r="AT54">
        <v>20.001799999999999</v>
      </c>
      <c r="AU54">
        <v>0</v>
      </c>
      <c r="AV54">
        <v>6.2245400000000002</v>
      </c>
      <c r="AW54">
        <v>0</v>
      </c>
      <c r="AX54">
        <v>0</v>
      </c>
      <c r="AY54">
        <v>0</v>
      </c>
      <c r="AZ54">
        <f t="shared" si="0"/>
        <v>95.941660999999982</v>
      </c>
      <c r="BA54">
        <f t="shared" si="1"/>
        <v>3009.0732500000004</v>
      </c>
      <c r="BD54">
        <v>4.2644399999999996</v>
      </c>
      <c r="BE54">
        <v>0</v>
      </c>
      <c r="BF54">
        <v>2.1923999999999999E-2</v>
      </c>
      <c r="BG54">
        <v>0</v>
      </c>
      <c r="BH54">
        <v>1.1069999999999999E-3</v>
      </c>
      <c r="BI54">
        <v>0.56584199999999996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1.99</v>
      </c>
      <c r="BP54">
        <v>2.1800000000000002</v>
      </c>
      <c r="BQ54">
        <v>3.5181629999999999</v>
      </c>
      <c r="BR54">
        <v>6.41486</v>
      </c>
      <c r="BS54">
        <v>1.61</v>
      </c>
      <c r="BT54">
        <v>0</v>
      </c>
      <c r="BU54">
        <v>2.7038660000000001</v>
      </c>
      <c r="BV54">
        <v>1.332638</v>
      </c>
      <c r="BW54">
        <v>9.33</v>
      </c>
      <c r="BX54">
        <v>4.2289050000000001</v>
      </c>
      <c r="BY54">
        <v>0.24</v>
      </c>
      <c r="BZ54">
        <v>1.9248000000000001</v>
      </c>
      <c r="CA54">
        <v>3.4875970000000001</v>
      </c>
      <c r="CB54">
        <v>1.85</v>
      </c>
      <c r="CC54">
        <v>0.88</v>
      </c>
      <c r="CD54">
        <v>0.93</v>
      </c>
      <c r="CE54">
        <v>0.96</v>
      </c>
      <c r="CF54">
        <v>0.23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4.5771660000000001</v>
      </c>
      <c r="CM54">
        <v>1.857394</v>
      </c>
      <c r="CN54">
        <v>2.8962650000000001</v>
      </c>
      <c r="CO54">
        <v>3.03</v>
      </c>
      <c r="CP54">
        <v>4.2338469999999999</v>
      </c>
      <c r="CQ54">
        <v>1.3560380000000001</v>
      </c>
      <c r="CR54">
        <v>3.57</v>
      </c>
      <c r="CS54">
        <v>2.3575529999999998</v>
      </c>
      <c r="CT54">
        <v>1.929632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95.941660999999982</v>
      </c>
    </row>
    <row r="55" spans="1:114">
      <c r="A55" t="s">
        <v>97</v>
      </c>
      <c r="B55">
        <v>0</v>
      </c>
      <c r="C55">
        <v>29.877794000000002</v>
      </c>
      <c r="D55">
        <v>3.7347239999999999</v>
      </c>
      <c r="E55">
        <v>0</v>
      </c>
      <c r="F55">
        <v>0</v>
      </c>
      <c r="G55">
        <v>74.209985000000003</v>
      </c>
      <c r="H55">
        <v>0</v>
      </c>
      <c r="I55">
        <v>85.627588000000003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107.785331</v>
      </c>
      <c r="Q55">
        <v>22.966683</v>
      </c>
      <c r="R55">
        <v>44.326064000000002</v>
      </c>
      <c r="S55">
        <v>27.350811</v>
      </c>
      <c r="T55">
        <v>2.5013079999999999</v>
      </c>
      <c r="U55">
        <v>279</v>
      </c>
      <c r="V55">
        <v>20.731850000000001</v>
      </c>
      <c r="W55">
        <v>43.097000000000001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18.910588000000001</v>
      </c>
      <c r="AF55">
        <v>9.1372370000000007</v>
      </c>
      <c r="AG55">
        <v>47.623548</v>
      </c>
      <c r="AH55">
        <v>0</v>
      </c>
      <c r="AI55">
        <v>0</v>
      </c>
      <c r="AJ55">
        <v>0</v>
      </c>
      <c r="AK55">
        <v>64.950986999999998</v>
      </c>
      <c r="AL55">
        <v>24.402000000000001</v>
      </c>
      <c r="AM55">
        <v>18.108732</v>
      </c>
      <c r="AN55">
        <v>1.011547</v>
      </c>
      <c r="AO55">
        <v>0</v>
      </c>
      <c r="AP55">
        <v>0</v>
      </c>
      <c r="AQ55">
        <v>0</v>
      </c>
      <c r="AR55">
        <v>52.991999999999997</v>
      </c>
      <c r="AS55">
        <v>37.565989000000002</v>
      </c>
      <c r="AT55">
        <v>20.001799999999999</v>
      </c>
      <c r="AU55">
        <v>0</v>
      </c>
      <c r="AV55">
        <v>6.2245400000000002</v>
      </c>
      <c r="AW55">
        <v>0</v>
      </c>
      <c r="AX55">
        <v>0</v>
      </c>
      <c r="AY55">
        <v>0</v>
      </c>
      <c r="AZ55">
        <f t="shared" si="0"/>
        <v>96.067367999999973</v>
      </c>
      <c r="BA55">
        <f t="shared" si="1"/>
        <v>3010.2581950000008</v>
      </c>
      <c r="BD55">
        <v>4.2644399999999996</v>
      </c>
      <c r="BE55">
        <v>0</v>
      </c>
      <c r="BF55">
        <v>2.1923999999999999E-2</v>
      </c>
      <c r="BG55">
        <v>0</v>
      </c>
      <c r="BH55">
        <v>1.1069999999999999E-3</v>
      </c>
      <c r="BI55">
        <v>0.56584199999999996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1.99</v>
      </c>
      <c r="BP55">
        <v>2.1800000000000002</v>
      </c>
      <c r="BQ55">
        <v>3.5181629999999999</v>
      </c>
      <c r="BR55">
        <v>6.41486</v>
      </c>
      <c r="BS55">
        <v>1.61</v>
      </c>
      <c r="BT55">
        <v>0</v>
      </c>
      <c r="BU55">
        <v>2.7038660000000001</v>
      </c>
      <c r="BV55">
        <v>1.332638</v>
      </c>
      <c r="BW55">
        <v>9.33</v>
      </c>
      <c r="BX55">
        <v>4.2289050000000001</v>
      </c>
      <c r="BY55">
        <v>0.24</v>
      </c>
      <c r="BZ55">
        <v>1.9248000000000001</v>
      </c>
      <c r="CA55">
        <v>3.4875970000000001</v>
      </c>
      <c r="CB55">
        <v>1.85</v>
      </c>
      <c r="CC55">
        <v>0.88</v>
      </c>
      <c r="CD55">
        <v>0.93</v>
      </c>
      <c r="CE55">
        <v>0.96</v>
      </c>
      <c r="CF55">
        <v>0.1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4.5771660000000001</v>
      </c>
      <c r="CM55">
        <v>1.857394</v>
      </c>
      <c r="CN55">
        <v>3.1521309999999998</v>
      </c>
      <c r="CO55">
        <v>3.03</v>
      </c>
      <c r="CP55">
        <v>4.2338469999999999</v>
      </c>
      <c r="CQ55">
        <v>1.3560380000000001</v>
      </c>
      <c r="CR55">
        <v>3.57</v>
      </c>
      <c r="CS55">
        <v>2.3575529999999998</v>
      </c>
      <c r="CT55">
        <v>1.929632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96.067367999999973</v>
      </c>
    </row>
    <row r="56" spans="1:114">
      <c r="A56" t="s">
        <v>98</v>
      </c>
      <c r="B56">
        <v>0</v>
      </c>
      <c r="C56">
        <v>29.877794000000002</v>
      </c>
      <c r="D56">
        <v>3.7347239999999999</v>
      </c>
      <c r="E56">
        <v>0</v>
      </c>
      <c r="F56">
        <v>0</v>
      </c>
      <c r="G56">
        <v>74.209985000000003</v>
      </c>
      <c r="H56">
        <v>0</v>
      </c>
      <c r="I56">
        <v>85.627588000000003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107.785331</v>
      </c>
      <c r="Q56">
        <v>22.966683</v>
      </c>
      <c r="R56">
        <v>44.326064000000002</v>
      </c>
      <c r="S56">
        <v>27.350811</v>
      </c>
      <c r="T56">
        <v>2.5013079999999999</v>
      </c>
      <c r="U56">
        <v>279</v>
      </c>
      <c r="V56">
        <v>20.731850000000001</v>
      </c>
      <c r="W56">
        <v>43.097000000000001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18.910588000000001</v>
      </c>
      <c r="AF56">
        <v>9.1372370000000007</v>
      </c>
      <c r="AG56">
        <v>47.623548</v>
      </c>
      <c r="AH56">
        <v>0</v>
      </c>
      <c r="AI56">
        <v>0</v>
      </c>
      <c r="AJ56">
        <v>0</v>
      </c>
      <c r="AK56">
        <v>64.950986999999998</v>
      </c>
      <c r="AL56">
        <v>24.402000000000001</v>
      </c>
      <c r="AM56">
        <v>18.108732</v>
      </c>
      <c r="AN56">
        <v>1.011547</v>
      </c>
      <c r="AO56">
        <v>0</v>
      </c>
      <c r="AP56">
        <v>0</v>
      </c>
      <c r="AQ56">
        <v>0</v>
      </c>
      <c r="AR56">
        <v>50.231999999999999</v>
      </c>
      <c r="AS56">
        <v>37.565989000000002</v>
      </c>
      <c r="AT56">
        <v>20.001799999999999</v>
      </c>
      <c r="AU56">
        <v>0</v>
      </c>
      <c r="AV56">
        <v>6.2245400000000002</v>
      </c>
      <c r="AW56">
        <v>0</v>
      </c>
      <c r="AX56">
        <v>0</v>
      </c>
      <c r="AY56">
        <v>0</v>
      </c>
      <c r="AZ56">
        <f t="shared" si="0"/>
        <v>96.323234999999983</v>
      </c>
      <c r="BA56">
        <f t="shared" si="1"/>
        <v>3007.7540620000004</v>
      </c>
      <c r="BD56">
        <v>4.2644399999999996</v>
      </c>
      <c r="BE56">
        <v>0</v>
      </c>
      <c r="BF56">
        <v>2.1923999999999999E-2</v>
      </c>
      <c r="BG56">
        <v>0</v>
      </c>
      <c r="BH56">
        <v>1.1069999999999999E-3</v>
      </c>
      <c r="BI56">
        <v>0.56584199999999996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1.99</v>
      </c>
      <c r="BP56">
        <v>2.1800000000000002</v>
      </c>
      <c r="BQ56">
        <v>3.5181629999999999</v>
      </c>
      <c r="BR56">
        <v>6.41486</v>
      </c>
      <c r="BS56">
        <v>1.61</v>
      </c>
      <c r="BT56">
        <v>0</v>
      </c>
      <c r="BU56">
        <v>2.7038660000000001</v>
      </c>
      <c r="BV56">
        <v>1.332638</v>
      </c>
      <c r="BW56">
        <v>9.33</v>
      </c>
      <c r="BX56">
        <v>4.2289050000000001</v>
      </c>
      <c r="BY56">
        <v>0.24</v>
      </c>
      <c r="BZ56">
        <v>1.9248000000000001</v>
      </c>
      <c r="CA56">
        <v>3.4875970000000001</v>
      </c>
      <c r="CB56">
        <v>1.85</v>
      </c>
      <c r="CC56">
        <v>0.88</v>
      </c>
      <c r="CD56">
        <v>0.93</v>
      </c>
      <c r="CE56">
        <v>0.96</v>
      </c>
      <c r="CF56">
        <v>0.1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4.5771660000000001</v>
      </c>
      <c r="CM56">
        <v>1.857394</v>
      </c>
      <c r="CN56">
        <v>3.4079980000000001</v>
      </c>
      <c r="CO56">
        <v>3.03</v>
      </c>
      <c r="CP56">
        <v>4.2338469999999999</v>
      </c>
      <c r="CQ56">
        <v>1.3560380000000001</v>
      </c>
      <c r="CR56">
        <v>3.57</v>
      </c>
      <c r="CS56">
        <v>2.3575529999999998</v>
      </c>
      <c r="CT56">
        <v>1.929632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96.323234999999983</v>
      </c>
    </row>
    <row r="57" spans="1:114">
      <c r="A57" t="s">
        <v>99</v>
      </c>
      <c r="B57">
        <v>0</v>
      </c>
      <c r="C57">
        <v>29.877794000000002</v>
      </c>
      <c r="D57">
        <v>3.7347239999999999</v>
      </c>
      <c r="E57">
        <v>0</v>
      </c>
      <c r="F57">
        <v>0</v>
      </c>
      <c r="G57">
        <v>74.209985000000003</v>
      </c>
      <c r="H57">
        <v>0</v>
      </c>
      <c r="I57">
        <v>85.627588000000003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107.785331</v>
      </c>
      <c r="Q57">
        <v>22.966683</v>
      </c>
      <c r="R57">
        <v>44.326064000000002</v>
      </c>
      <c r="S57">
        <v>27.350811</v>
      </c>
      <c r="T57">
        <v>2.5013079999999999</v>
      </c>
      <c r="U57">
        <v>307.125</v>
      </c>
      <c r="V57">
        <v>20.731850000000001</v>
      </c>
      <c r="W57">
        <v>43.097000000000001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18.910588000000001</v>
      </c>
      <c r="AF57">
        <v>9.1372370000000007</v>
      </c>
      <c r="AG57">
        <v>47.623548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1.011547</v>
      </c>
      <c r="AO57">
        <v>0</v>
      </c>
      <c r="AP57">
        <v>0</v>
      </c>
      <c r="AQ57">
        <v>0</v>
      </c>
      <c r="AR57">
        <v>50.231999999999999</v>
      </c>
      <c r="AS57">
        <v>36.506751000000001</v>
      </c>
      <c r="AT57">
        <v>20.001799999999999</v>
      </c>
      <c r="AU57">
        <v>0</v>
      </c>
      <c r="AV57">
        <v>6.2245400000000002</v>
      </c>
      <c r="AW57">
        <v>0</v>
      </c>
      <c r="AX57">
        <v>0</v>
      </c>
      <c r="AY57">
        <v>0</v>
      </c>
      <c r="AZ57">
        <f t="shared" si="0"/>
        <v>96.433251999999982</v>
      </c>
      <c r="BA57">
        <f t="shared" si="1"/>
        <v>3046.549841</v>
      </c>
      <c r="BD57">
        <v>4.2644399999999996</v>
      </c>
      <c r="BE57">
        <v>0</v>
      </c>
      <c r="BF57">
        <v>2.1777000000000001E-2</v>
      </c>
      <c r="BG57">
        <v>0</v>
      </c>
      <c r="BH57">
        <v>1.1069999999999999E-3</v>
      </c>
      <c r="BI57">
        <v>0.56584199999999996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1.99</v>
      </c>
      <c r="BP57">
        <v>2.1800000000000002</v>
      </c>
      <c r="BQ57">
        <v>3.5181629999999999</v>
      </c>
      <c r="BR57">
        <v>6.41486</v>
      </c>
      <c r="BS57">
        <v>1.61</v>
      </c>
      <c r="BT57">
        <v>0</v>
      </c>
      <c r="BU57">
        <v>2.7038660000000001</v>
      </c>
      <c r="BV57">
        <v>1.332638</v>
      </c>
      <c r="BW57">
        <v>9.33</v>
      </c>
      <c r="BX57">
        <v>4.2289050000000001</v>
      </c>
      <c r="BY57">
        <v>0.24</v>
      </c>
      <c r="BZ57">
        <v>1.9248000000000001</v>
      </c>
      <c r="CA57">
        <v>3.4875970000000001</v>
      </c>
      <c r="CB57">
        <v>1.85</v>
      </c>
      <c r="CC57">
        <v>0.88</v>
      </c>
      <c r="CD57">
        <v>0.93</v>
      </c>
      <c r="CE57">
        <v>0.96</v>
      </c>
      <c r="CF57">
        <v>0.1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4.5771660000000001</v>
      </c>
      <c r="CM57">
        <v>1.857394</v>
      </c>
      <c r="CN57">
        <v>3.5181619999999998</v>
      </c>
      <c r="CO57">
        <v>3.03</v>
      </c>
      <c r="CP57">
        <v>4.2338469999999999</v>
      </c>
      <c r="CQ57">
        <v>1.3560380000000001</v>
      </c>
      <c r="CR57">
        <v>3.57</v>
      </c>
      <c r="CS57">
        <v>2.3575529999999998</v>
      </c>
      <c r="CT57">
        <v>1.929632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96.433251999999982</v>
      </c>
    </row>
    <row r="58" spans="1:114">
      <c r="A58" t="s">
        <v>100</v>
      </c>
      <c r="B58">
        <v>0</v>
      </c>
      <c r="C58">
        <v>29.877794000000002</v>
      </c>
      <c r="D58">
        <v>3.7347239999999999</v>
      </c>
      <c r="E58">
        <v>0</v>
      </c>
      <c r="F58">
        <v>0</v>
      </c>
      <c r="G58">
        <v>74.209985000000003</v>
      </c>
      <c r="H58">
        <v>0</v>
      </c>
      <c r="I58">
        <v>85.627588000000003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107.785331</v>
      </c>
      <c r="Q58">
        <v>22.966683</v>
      </c>
      <c r="R58">
        <v>44.326064000000002</v>
      </c>
      <c r="S58">
        <v>27.350811</v>
      </c>
      <c r="T58">
        <v>2.5013079999999999</v>
      </c>
      <c r="U58">
        <v>312.75</v>
      </c>
      <c r="V58">
        <v>20.731850000000001</v>
      </c>
      <c r="W58">
        <v>43.097000000000001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18.910588000000001</v>
      </c>
      <c r="AF58">
        <v>9.1372370000000007</v>
      </c>
      <c r="AG58">
        <v>47.623548</v>
      </c>
      <c r="AH58">
        <v>0</v>
      </c>
      <c r="AI58">
        <v>0</v>
      </c>
      <c r="AJ58">
        <v>0</v>
      </c>
      <c r="AK58">
        <v>64.950986999999998</v>
      </c>
      <c r="AL58">
        <v>83.664000000000001</v>
      </c>
      <c r="AM58">
        <v>18.108732</v>
      </c>
      <c r="AN58">
        <v>1.011547</v>
      </c>
      <c r="AO58">
        <v>0</v>
      </c>
      <c r="AP58">
        <v>0</v>
      </c>
      <c r="AQ58">
        <v>0</v>
      </c>
      <c r="AR58">
        <v>50.231999999999999</v>
      </c>
      <c r="AS58">
        <v>36.506751000000001</v>
      </c>
      <c r="AT58">
        <v>20.001799999999999</v>
      </c>
      <c r="AU58">
        <v>0</v>
      </c>
      <c r="AV58">
        <v>6.2245400000000002</v>
      </c>
      <c r="AW58">
        <v>0</v>
      </c>
      <c r="AX58">
        <v>0</v>
      </c>
      <c r="AY58">
        <v>0</v>
      </c>
      <c r="AZ58">
        <f t="shared" si="0"/>
        <v>96.433251999999982</v>
      </c>
      <c r="BA58">
        <f t="shared" si="1"/>
        <v>3099.8168410000003</v>
      </c>
      <c r="BD58">
        <v>4.2644399999999996</v>
      </c>
      <c r="BE58">
        <v>0</v>
      </c>
      <c r="BF58">
        <v>2.1777000000000001E-2</v>
      </c>
      <c r="BG58">
        <v>0</v>
      </c>
      <c r="BH58">
        <v>1.1069999999999999E-3</v>
      </c>
      <c r="BI58">
        <v>0.56584199999999996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1.99</v>
      </c>
      <c r="BP58">
        <v>2.1800000000000002</v>
      </c>
      <c r="BQ58">
        <v>3.5181629999999999</v>
      </c>
      <c r="BR58">
        <v>6.41486</v>
      </c>
      <c r="BS58">
        <v>1.61</v>
      </c>
      <c r="BT58">
        <v>0</v>
      </c>
      <c r="BU58">
        <v>2.7038660000000001</v>
      </c>
      <c r="BV58">
        <v>1.332638</v>
      </c>
      <c r="BW58">
        <v>9.33</v>
      </c>
      <c r="BX58">
        <v>4.2289050000000001</v>
      </c>
      <c r="BY58">
        <v>0.24</v>
      </c>
      <c r="BZ58">
        <v>1.9248000000000001</v>
      </c>
      <c r="CA58">
        <v>3.4875970000000001</v>
      </c>
      <c r="CB58">
        <v>1.85</v>
      </c>
      <c r="CC58">
        <v>0.88</v>
      </c>
      <c r="CD58">
        <v>0.93</v>
      </c>
      <c r="CE58">
        <v>0.96</v>
      </c>
      <c r="CF58">
        <v>0.1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4.5771660000000001</v>
      </c>
      <c r="CM58">
        <v>1.857394</v>
      </c>
      <c r="CN58">
        <v>3.5181619999999998</v>
      </c>
      <c r="CO58">
        <v>3.03</v>
      </c>
      <c r="CP58">
        <v>4.2338469999999999</v>
      </c>
      <c r="CQ58">
        <v>1.3560380000000001</v>
      </c>
      <c r="CR58">
        <v>3.57</v>
      </c>
      <c r="CS58">
        <v>2.3575529999999998</v>
      </c>
      <c r="CT58">
        <v>1.929632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96.433251999999982</v>
      </c>
    </row>
    <row r="59" spans="1:114">
      <c r="A59" t="s">
        <v>101</v>
      </c>
      <c r="B59">
        <v>0</v>
      </c>
      <c r="C59">
        <v>29.877794000000002</v>
      </c>
      <c r="D59">
        <v>3.7347239999999999</v>
      </c>
      <c r="E59">
        <v>0</v>
      </c>
      <c r="F59">
        <v>0</v>
      </c>
      <c r="G59">
        <v>74.209985000000003</v>
      </c>
      <c r="H59">
        <v>0</v>
      </c>
      <c r="I59">
        <v>85.627588000000003</v>
      </c>
      <c r="J59">
        <v>6.4869380000000003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107.785331</v>
      </c>
      <c r="Q59">
        <v>22.966683</v>
      </c>
      <c r="R59">
        <v>44.326064000000002</v>
      </c>
      <c r="S59">
        <v>27.350811</v>
      </c>
      <c r="T59">
        <v>2.5013079999999999</v>
      </c>
      <c r="U59">
        <v>320.625</v>
      </c>
      <c r="V59">
        <v>20.731850000000001</v>
      </c>
      <c r="W59">
        <v>43.097000000000001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18.910588000000001</v>
      </c>
      <c r="AF59">
        <v>9.1372370000000007</v>
      </c>
      <c r="AG59">
        <v>47.623548</v>
      </c>
      <c r="AH59">
        <v>0</v>
      </c>
      <c r="AI59">
        <v>0</v>
      </c>
      <c r="AJ59">
        <v>0</v>
      </c>
      <c r="AK59">
        <v>64.950986999999998</v>
      </c>
      <c r="AL59">
        <v>83.664000000000001</v>
      </c>
      <c r="AM59">
        <v>18.108732</v>
      </c>
      <c r="AN59">
        <v>1.011547</v>
      </c>
      <c r="AO59">
        <v>0</v>
      </c>
      <c r="AP59">
        <v>0</v>
      </c>
      <c r="AQ59">
        <v>0</v>
      </c>
      <c r="AR59">
        <v>50.231999999999999</v>
      </c>
      <c r="AS59">
        <v>36.506751000000001</v>
      </c>
      <c r="AT59">
        <v>20.001799999999999</v>
      </c>
      <c r="AU59">
        <v>0</v>
      </c>
      <c r="AV59">
        <v>6.2245400000000002</v>
      </c>
      <c r="AW59">
        <v>0</v>
      </c>
      <c r="AX59">
        <v>0</v>
      </c>
      <c r="AY59">
        <v>0</v>
      </c>
      <c r="AZ59">
        <f t="shared" si="0"/>
        <v>96.424683999999985</v>
      </c>
      <c r="BA59">
        <f t="shared" si="1"/>
        <v>3107.6832730000006</v>
      </c>
      <c r="BD59">
        <v>4.2644399999999996</v>
      </c>
      <c r="BE59">
        <v>0</v>
      </c>
      <c r="BF59">
        <v>2.1777000000000001E-2</v>
      </c>
      <c r="BG59">
        <v>0</v>
      </c>
      <c r="BH59">
        <v>1.1069999999999999E-3</v>
      </c>
      <c r="BI59">
        <v>0.56584199999999996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1.99</v>
      </c>
      <c r="BP59">
        <v>2.1800000000000002</v>
      </c>
      <c r="BQ59">
        <v>3.5181629999999999</v>
      </c>
      <c r="BR59">
        <v>6.41486</v>
      </c>
      <c r="BS59">
        <v>1.61</v>
      </c>
      <c r="BT59">
        <v>0</v>
      </c>
      <c r="BU59">
        <v>2.7038660000000001</v>
      </c>
      <c r="BV59">
        <v>1.332638</v>
      </c>
      <c r="BW59">
        <v>9.33</v>
      </c>
      <c r="BX59">
        <v>4.2289050000000001</v>
      </c>
      <c r="BY59">
        <v>0.24</v>
      </c>
      <c r="BZ59">
        <v>1.9248000000000001</v>
      </c>
      <c r="CA59">
        <v>3.4875970000000001</v>
      </c>
      <c r="CB59">
        <v>1.85</v>
      </c>
      <c r="CC59">
        <v>0.85</v>
      </c>
      <c r="CD59">
        <v>0.93</v>
      </c>
      <c r="CE59">
        <v>0.96</v>
      </c>
      <c r="CF59">
        <v>0.1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4.5771660000000001</v>
      </c>
      <c r="CM59">
        <v>1.857394</v>
      </c>
      <c r="CN59">
        <v>3.5181619999999998</v>
      </c>
      <c r="CO59">
        <v>3.03</v>
      </c>
      <c r="CP59">
        <v>4.2338469999999999</v>
      </c>
      <c r="CQ59">
        <v>1.3560380000000001</v>
      </c>
      <c r="CR59">
        <v>3.57</v>
      </c>
      <c r="CS59">
        <v>2.3789850000000001</v>
      </c>
      <c r="CT59">
        <v>1.929632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96.424683999999985</v>
      </c>
    </row>
    <row r="60" spans="1:114">
      <c r="A60" t="s">
        <v>102</v>
      </c>
      <c r="B60">
        <v>0</v>
      </c>
      <c r="C60">
        <v>29.877794000000002</v>
      </c>
      <c r="D60">
        <v>3.7347239999999999</v>
      </c>
      <c r="E60">
        <v>0</v>
      </c>
      <c r="F60">
        <v>0</v>
      </c>
      <c r="G60">
        <v>74.209985000000003</v>
      </c>
      <c r="H60">
        <v>0</v>
      </c>
      <c r="I60">
        <v>85.627588000000003</v>
      </c>
      <c r="J60">
        <v>6.4869380000000003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107.785331</v>
      </c>
      <c r="Q60">
        <v>22.966683</v>
      </c>
      <c r="R60">
        <v>44.326064000000002</v>
      </c>
      <c r="S60">
        <v>27.350811</v>
      </c>
      <c r="T60">
        <v>2.5013079999999999</v>
      </c>
      <c r="U60">
        <v>326.25</v>
      </c>
      <c r="V60">
        <v>20.731850000000001</v>
      </c>
      <c r="W60">
        <v>43.097000000000001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18.910588000000001</v>
      </c>
      <c r="AF60">
        <v>9.1372370000000007</v>
      </c>
      <c r="AG60">
        <v>47.623548</v>
      </c>
      <c r="AH60">
        <v>21.513719999999999</v>
      </c>
      <c r="AI60">
        <v>0</v>
      </c>
      <c r="AJ60">
        <v>0</v>
      </c>
      <c r="AK60">
        <v>64.950986999999998</v>
      </c>
      <c r="AL60">
        <v>83.664000000000001</v>
      </c>
      <c r="AM60">
        <v>18.108732</v>
      </c>
      <c r="AN60">
        <v>1.011547</v>
      </c>
      <c r="AO60">
        <v>0</v>
      </c>
      <c r="AP60">
        <v>0</v>
      </c>
      <c r="AQ60">
        <v>0</v>
      </c>
      <c r="AR60">
        <v>50.231999999999999</v>
      </c>
      <c r="AS60">
        <v>36.506751000000001</v>
      </c>
      <c r="AT60">
        <v>20.001799999999999</v>
      </c>
      <c r="AU60">
        <v>0</v>
      </c>
      <c r="AV60">
        <v>6.2245400000000002</v>
      </c>
      <c r="AW60">
        <v>0</v>
      </c>
      <c r="AX60">
        <v>0</v>
      </c>
      <c r="AY60">
        <v>0</v>
      </c>
      <c r="AZ60">
        <f t="shared" si="0"/>
        <v>97.087992999999983</v>
      </c>
      <c r="BA60">
        <f t="shared" si="1"/>
        <v>3135.4853020000005</v>
      </c>
      <c r="BD60">
        <v>4.2644399999999996</v>
      </c>
      <c r="BE60">
        <v>0</v>
      </c>
      <c r="BF60">
        <v>2.1777000000000001E-2</v>
      </c>
      <c r="BG60">
        <v>0</v>
      </c>
      <c r="BH60">
        <v>1.1069999999999999E-3</v>
      </c>
      <c r="BI60">
        <v>0.56584199999999996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1.99</v>
      </c>
      <c r="BP60">
        <v>2.1800000000000002</v>
      </c>
      <c r="BQ60">
        <v>3.5181629999999999</v>
      </c>
      <c r="BR60">
        <v>6.41486</v>
      </c>
      <c r="BS60">
        <v>1.61</v>
      </c>
      <c r="BT60">
        <v>0</v>
      </c>
      <c r="BU60">
        <v>2.7038660000000001</v>
      </c>
      <c r="BV60">
        <v>1.332638</v>
      </c>
      <c r="BW60">
        <v>9.33</v>
      </c>
      <c r="BX60">
        <v>4.2289050000000001</v>
      </c>
      <c r="BY60">
        <v>0.24</v>
      </c>
      <c r="BZ60">
        <v>1.9248000000000001</v>
      </c>
      <c r="CA60">
        <v>3.4875970000000001</v>
      </c>
      <c r="CB60">
        <v>1.85</v>
      </c>
      <c r="CC60">
        <v>0.85</v>
      </c>
      <c r="CD60">
        <v>0.93</v>
      </c>
      <c r="CE60">
        <v>0.96</v>
      </c>
      <c r="CF60">
        <v>0.1</v>
      </c>
      <c r="CG60">
        <v>3.78</v>
      </c>
      <c r="CH60">
        <v>0.66330900000000004</v>
      </c>
      <c r="CI60">
        <v>7.95</v>
      </c>
      <c r="CJ60">
        <v>1.94</v>
      </c>
      <c r="CK60">
        <v>1.85</v>
      </c>
      <c r="CL60">
        <v>4.5771660000000001</v>
      </c>
      <c r="CM60">
        <v>1.857394</v>
      </c>
      <c r="CN60">
        <v>3.5181619999999998</v>
      </c>
      <c r="CO60">
        <v>3.03</v>
      </c>
      <c r="CP60">
        <v>4.2338469999999999</v>
      </c>
      <c r="CQ60">
        <v>1.3560380000000001</v>
      </c>
      <c r="CR60">
        <v>3.57</v>
      </c>
      <c r="CS60">
        <v>2.3789850000000001</v>
      </c>
      <c r="CT60">
        <v>1.929632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97.087992999999983</v>
      </c>
    </row>
    <row r="61" spans="1:114">
      <c r="A61" t="s">
        <v>103</v>
      </c>
      <c r="B61">
        <v>0</v>
      </c>
      <c r="C61">
        <v>29.877794000000002</v>
      </c>
      <c r="D61">
        <v>3.7347239999999999</v>
      </c>
      <c r="E61">
        <v>0</v>
      </c>
      <c r="F61">
        <v>0</v>
      </c>
      <c r="G61">
        <v>74.209985000000003</v>
      </c>
      <c r="H61">
        <v>0</v>
      </c>
      <c r="I61">
        <v>85.627588000000003</v>
      </c>
      <c r="J61">
        <v>6.4869380000000003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107.785331</v>
      </c>
      <c r="Q61">
        <v>22.966683</v>
      </c>
      <c r="R61">
        <v>44.326064000000002</v>
      </c>
      <c r="S61">
        <v>27.350811</v>
      </c>
      <c r="T61">
        <v>2.5013079999999999</v>
      </c>
      <c r="U61">
        <v>337.5</v>
      </c>
      <c r="V61">
        <v>20.731850000000001</v>
      </c>
      <c r="W61">
        <v>43.097000000000001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47.623548</v>
      </c>
      <c r="AH61">
        <v>21.513719999999999</v>
      </c>
      <c r="AI61">
        <v>0</v>
      </c>
      <c r="AJ61">
        <v>0</v>
      </c>
      <c r="AK61">
        <v>64.950986999999998</v>
      </c>
      <c r="AL61">
        <v>83.664000000000001</v>
      </c>
      <c r="AM61">
        <v>18.108732</v>
      </c>
      <c r="AN61">
        <v>1.011547</v>
      </c>
      <c r="AO61">
        <v>0</v>
      </c>
      <c r="AP61">
        <v>0</v>
      </c>
      <c r="AQ61">
        <v>0</v>
      </c>
      <c r="AR61">
        <v>50.231999999999999</v>
      </c>
      <c r="AS61">
        <v>36.506751000000001</v>
      </c>
      <c r="AT61">
        <v>20.001799999999999</v>
      </c>
      <c r="AU61">
        <v>0</v>
      </c>
      <c r="AV61">
        <v>6.2245400000000002</v>
      </c>
      <c r="AW61">
        <v>0</v>
      </c>
      <c r="AX61">
        <v>0</v>
      </c>
      <c r="AY61">
        <v>0</v>
      </c>
      <c r="AZ61">
        <f t="shared" si="0"/>
        <v>97.087992999999983</v>
      </c>
      <c r="BA61">
        <f t="shared" si="1"/>
        <v>3146.7353020000005</v>
      </c>
      <c r="BD61">
        <v>4.2644399999999996</v>
      </c>
      <c r="BE61">
        <v>0</v>
      </c>
      <c r="BF61">
        <v>2.1777000000000001E-2</v>
      </c>
      <c r="BG61">
        <v>0</v>
      </c>
      <c r="BH61">
        <v>1.1069999999999999E-3</v>
      </c>
      <c r="BI61">
        <v>0.56584199999999996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1.99</v>
      </c>
      <c r="BP61">
        <v>2.1800000000000002</v>
      </c>
      <c r="BQ61">
        <v>3.5181629999999999</v>
      </c>
      <c r="BR61">
        <v>6.41486</v>
      </c>
      <c r="BS61">
        <v>1.61</v>
      </c>
      <c r="BT61">
        <v>0</v>
      </c>
      <c r="BU61">
        <v>2.7038660000000001</v>
      </c>
      <c r="BV61">
        <v>1.332638</v>
      </c>
      <c r="BW61">
        <v>9.33</v>
      </c>
      <c r="BX61">
        <v>4.2289050000000001</v>
      </c>
      <c r="BY61">
        <v>0.24</v>
      </c>
      <c r="BZ61">
        <v>1.9248000000000001</v>
      </c>
      <c r="CA61">
        <v>3.4875970000000001</v>
      </c>
      <c r="CB61">
        <v>1.85</v>
      </c>
      <c r="CC61">
        <v>0.85</v>
      </c>
      <c r="CD61">
        <v>0.93</v>
      </c>
      <c r="CE61">
        <v>0.96</v>
      </c>
      <c r="CF61">
        <v>0.1</v>
      </c>
      <c r="CG61">
        <v>3.78</v>
      </c>
      <c r="CH61">
        <v>0.66330900000000004</v>
      </c>
      <c r="CI61">
        <v>7.95</v>
      </c>
      <c r="CJ61">
        <v>1.94</v>
      </c>
      <c r="CK61">
        <v>1.85</v>
      </c>
      <c r="CL61">
        <v>4.5771660000000001</v>
      </c>
      <c r="CM61">
        <v>1.857394</v>
      </c>
      <c r="CN61">
        <v>3.5181619999999998</v>
      </c>
      <c r="CO61">
        <v>3.03</v>
      </c>
      <c r="CP61">
        <v>4.2338469999999999</v>
      </c>
      <c r="CQ61">
        <v>1.3560380000000001</v>
      </c>
      <c r="CR61">
        <v>3.57</v>
      </c>
      <c r="CS61">
        <v>2.3789850000000001</v>
      </c>
      <c r="CT61">
        <v>1.929632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97.087992999999983</v>
      </c>
    </row>
    <row r="62" spans="1:114">
      <c r="A62" t="s">
        <v>104</v>
      </c>
      <c r="B62">
        <v>0</v>
      </c>
      <c r="C62">
        <v>29.877794000000002</v>
      </c>
      <c r="D62">
        <v>3.7347239999999999</v>
      </c>
      <c r="E62">
        <v>0</v>
      </c>
      <c r="F62">
        <v>0</v>
      </c>
      <c r="G62">
        <v>74.209985000000003</v>
      </c>
      <c r="H62">
        <v>0</v>
      </c>
      <c r="I62">
        <v>85.627588000000003</v>
      </c>
      <c r="J62">
        <v>6.4869380000000003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107.785331</v>
      </c>
      <c r="Q62">
        <v>22.966683</v>
      </c>
      <c r="R62">
        <v>44.326064000000002</v>
      </c>
      <c r="S62">
        <v>27.350811</v>
      </c>
      <c r="T62">
        <v>2.5013079999999999</v>
      </c>
      <c r="U62">
        <v>343.125</v>
      </c>
      <c r="V62">
        <v>20.731850000000001</v>
      </c>
      <c r="W62">
        <v>43.097000000000001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9.1372370000000007</v>
      </c>
      <c r="AG62">
        <v>47.623548</v>
      </c>
      <c r="AH62">
        <v>21.513719999999999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1.011547</v>
      </c>
      <c r="AO62">
        <v>0</v>
      </c>
      <c r="AP62">
        <v>0</v>
      </c>
      <c r="AQ62">
        <v>0</v>
      </c>
      <c r="AR62">
        <v>50.231999999999999</v>
      </c>
      <c r="AS62">
        <v>36.506751000000001</v>
      </c>
      <c r="AT62">
        <v>20.001799999999999</v>
      </c>
      <c r="AU62">
        <v>0</v>
      </c>
      <c r="AV62">
        <v>6.2245400000000002</v>
      </c>
      <c r="AW62">
        <v>0</v>
      </c>
      <c r="AX62">
        <v>0</v>
      </c>
      <c r="AY62">
        <v>0</v>
      </c>
      <c r="AZ62">
        <f t="shared" si="0"/>
        <v>97.037992999999986</v>
      </c>
      <c r="BA62">
        <f t="shared" si="1"/>
        <v>3123.5788899999998</v>
      </c>
      <c r="BD62">
        <v>4.2644399999999996</v>
      </c>
      <c r="BE62">
        <v>0</v>
      </c>
      <c r="BF62">
        <v>2.1777000000000001E-2</v>
      </c>
      <c r="BG62">
        <v>0</v>
      </c>
      <c r="BH62">
        <v>1.1069999999999999E-3</v>
      </c>
      <c r="BI62">
        <v>0.56584199999999996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1.99</v>
      </c>
      <c r="BP62">
        <v>2.1800000000000002</v>
      </c>
      <c r="BQ62">
        <v>3.5181629999999999</v>
      </c>
      <c r="BR62">
        <v>6.41486</v>
      </c>
      <c r="BS62">
        <v>1.61</v>
      </c>
      <c r="BT62">
        <v>0</v>
      </c>
      <c r="BU62">
        <v>2.7038660000000001</v>
      </c>
      <c r="BV62">
        <v>1.332638</v>
      </c>
      <c r="BW62">
        <v>9.33</v>
      </c>
      <c r="BX62">
        <v>4.2289050000000001</v>
      </c>
      <c r="BY62">
        <v>0.24</v>
      </c>
      <c r="BZ62">
        <v>1.9248000000000001</v>
      </c>
      <c r="CA62">
        <v>3.4875970000000001</v>
      </c>
      <c r="CB62">
        <v>1.85</v>
      </c>
      <c r="CC62">
        <v>0.82</v>
      </c>
      <c r="CD62">
        <v>0.91</v>
      </c>
      <c r="CE62">
        <v>0.96</v>
      </c>
      <c r="CF62">
        <v>0.1</v>
      </c>
      <c r="CG62">
        <v>3.78</v>
      </c>
      <c r="CH62">
        <v>0.66330900000000004</v>
      </c>
      <c r="CI62">
        <v>7.95</v>
      </c>
      <c r="CJ62">
        <v>1.94</v>
      </c>
      <c r="CK62">
        <v>1.85</v>
      </c>
      <c r="CL62">
        <v>4.5771660000000001</v>
      </c>
      <c r="CM62">
        <v>1.857394</v>
      </c>
      <c r="CN62">
        <v>3.5181619999999998</v>
      </c>
      <c r="CO62">
        <v>3.03</v>
      </c>
      <c r="CP62">
        <v>4.2338469999999999</v>
      </c>
      <c r="CQ62">
        <v>1.3560380000000001</v>
      </c>
      <c r="CR62">
        <v>3.57</v>
      </c>
      <c r="CS62">
        <v>2.3789850000000001</v>
      </c>
      <c r="CT62">
        <v>1.929632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97.037992999999986</v>
      </c>
    </row>
    <row r="63" spans="1:114">
      <c r="A63" t="s">
        <v>105</v>
      </c>
      <c r="B63">
        <v>0</v>
      </c>
      <c r="C63">
        <v>29.877794000000002</v>
      </c>
      <c r="D63">
        <v>3.7347239999999999</v>
      </c>
      <c r="E63">
        <v>0</v>
      </c>
      <c r="F63">
        <v>0</v>
      </c>
      <c r="G63">
        <v>74.209985000000003</v>
      </c>
      <c r="H63">
        <v>0</v>
      </c>
      <c r="I63">
        <v>85.627588000000003</v>
      </c>
      <c r="J63">
        <v>6.4869380000000003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107.785331</v>
      </c>
      <c r="Q63">
        <v>22.966683</v>
      </c>
      <c r="R63">
        <v>44.326064000000002</v>
      </c>
      <c r="S63">
        <v>27.350811</v>
      </c>
      <c r="T63">
        <v>2.5013079999999999</v>
      </c>
      <c r="U63">
        <v>343.125</v>
      </c>
      <c r="V63">
        <v>20.731850000000001</v>
      </c>
      <c r="W63">
        <v>41.883000000000003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9.1372370000000007</v>
      </c>
      <c r="AG63">
        <v>47.623548</v>
      </c>
      <c r="AH63">
        <v>21.513719999999999</v>
      </c>
      <c r="AI63">
        <v>0</v>
      </c>
      <c r="AJ63">
        <v>0</v>
      </c>
      <c r="AK63">
        <v>64.950986999999998</v>
      </c>
      <c r="AL63">
        <v>24.402000000000001</v>
      </c>
      <c r="AM63">
        <v>18.108732</v>
      </c>
      <c r="AN63">
        <v>1.032621</v>
      </c>
      <c r="AO63">
        <v>0</v>
      </c>
      <c r="AP63">
        <v>0</v>
      </c>
      <c r="AQ63">
        <v>24.568829999999998</v>
      </c>
      <c r="AR63">
        <v>50.231999999999999</v>
      </c>
      <c r="AS63">
        <v>36.506751000000001</v>
      </c>
      <c r="AT63">
        <v>20.001799999999999</v>
      </c>
      <c r="AU63">
        <v>0</v>
      </c>
      <c r="AV63">
        <v>6.2245400000000002</v>
      </c>
      <c r="AW63">
        <v>0</v>
      </c>
      <c r="AX63">
        <v>0</v>
      </c>
      <c r="AY63">
        <v>0</v>
      </c>
      <c r="AZ63">
        <f t="shared" si="0"/>
        <v>97.738071999999974</v>
      </c>
      <c r="BA63">
        <f t="shared" si="1"/>
        <v>3136.0348729999996</v>
      </c>
      <c r="BD63">
        <v>4.2644399999999996</v>
      </c>
      <c r="BE63">
        <v>0</v>
      </c>
      <c r="BF63">
        <v>2.1777000000000001E-2</v>
      </c>
      <c r="BG63">
        <v>0</v>
      </c>
      <c r="BH63">
        <v>1.1069999999999999E-3</v>
      </c>
      <c r="BI63">
        <v>0.56584199999999996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1.99</v>
      </c>
      <c r="BP63">
        <v>2.1800000000000002</v>
      </c>
      <c r="BQ63">
        <v>3.5181629999999999</v>
      </c>
      <c r="BR63">
        <v>6.41486</v>
      </c>
      <c r="BS63">
        <v>1.61</v>
      </c>
      <c r="BT63">
        <v>0</v>
      </c>
      <c r="BU63">
        <v>2.7038660000000001</v>
      </c>
      <c r="BV63">
        <v>1.332638</v>
      </c>
      <c r="BW63">
        <v>9.33</v>
      </c>
      <c r="BX63">
        <v>4.2289050000000001</v>
      </c>
      <c r="BY63">
        <v>0.24</v>
      </c>
      <c r="BZ63">
        <v>1.9248000000000001</v>
      </c>
      <c r="CA63">
        <v>3.4875970000000001</v>
      </c>
      <c r="CB63">
        <v>1.85</v>
      </c>
      <c r="CC63">
        <v>0.82</v>
      </c>
      <c r="CD63">
        <v>0.91</v>
      </c>
      <c r="CE63">
        <v>0.96</v>
      </c>
      <c r="CF63">
        <v>0.1</v>
      </c>
      <c r="CG63">
        <v>3.78</v>
      </c>
      <c r="CH63">
        <v>0.66330900000000004</v>
      </c>
      <c r="CI63">
        <v>7.95</v>
      </c>
      <c r="CJ63">
        <v>1.94</v>
      </c>
      <c r="CK63">
        <v>1.85</v>
      </c>
      <c r="CL63">
        <v>5.2772449999999997</v>
      </c>
      <c r="CM63">
        <v>1.857394</v>
      </c>
      <c r="CN63">
        <v>3.5181619999999998</v>
      </c>
      <c r="CO63">
        <v>3.03</v>
      </c>
      <c r="CP63">
        <v>4.2338469999999999</v>
      </c>
      <c r="CQ63">
        <v>1.3560380000000001</v>
      </c>
      <c r="CR63">
        <v>3.57</v>
      </c>
      <c r="CS63">
        <v>2.3789850000000001</v>
      </c>
      <c r="CT63">
        <v>1.929632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97.738071999999974</v>
      </c>
    </row>
    <row r="64" spans="1:114">
      <c r="A64" t="s">
        <v>106</v>
      </c>
      <c r="B64">
        <v>0</v>
      </c>
      <c r="C64">
        <v>29.877794000000002</v>
      </c>
      <c r="D64">
        <v>3.7347239999999999</v>
      </c>
      <c r="E64">
        <v>0</v>
      </c>
      <c r="F64">
        <v>0</v>
      </c>
      <c r="G64">
        <v>74.209985000000003</v>
      </c>
      <c r="H64">
        <v>0</v>
      </c>
      <c r="I64">
        <v>85.627588000000003</v>
      </c>
      <c r="J64">
        <v>6.4869380000000003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107.785331</v>
      </c>
      <c r="Q64">
        <v>22.966683</v>
      </c>
      <c r="R64">
        <v>44.326064000000002</v>
      </c>
      <c r="S64">
        <v>27.350811</v>
      </c>
      <c r="T64">
        <v>2.5013079999999999</v>
      </c>
      <c r="U64">
        <v>343.125</v>
      </c>
      <c r="V64">
        <v>20.731850000000001</v>
      </c>
      <c r="W64">
        <v>41.883000000000003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37.821176000000001</v>
      </c>
      <c r="AF64">
        <v>9.1372370000000007</v>
      </c>
      <c r="AG64">
        <v>47.623548</v>
      </c>
      <c r="AH64">
        <v>21.513719999999999</v>
      </c>
      <c r="AI64">
        <v>0</v>
      </c>
      <c r="AJ64">
        <v>0</v>
      </c>
      <c r="AK64">
        <v>64.950986999999998</v>
      </c>
      <c r="AL64">
        <v>24.402000000000001</v>
      </c>
      <c r="AM64">
        <v>18.108732</v>
      </c>
      <c r="AN64">
        <v>1.032621</v>
      </c>
      <c r="AO64">
        <v>0</v>
      </c>
      <c r="AP64">
        <v>0</v>
      </c>
      <c r="AQ64">
        <v>24.568829999999998</v>
      </c>
      <c r="AR64">
        <v>50.231999999999999</v>
      </c>
      <c r="AS64">
        <v>36.506751000000001</v>
      </c>
      <c r="AT64">
        <v>20.001799999999999</v>
      </c>
      <c r="AU64">
        <v>0</v>
      </c>
      <c r="AV64">
        <v>6.2245400000000002</v>
      </c>
      <c r="AW64">
        <v>0</v>
      </c>
      <c r="AX64">
        <v>0</v>
      </c>
      <c r="AY64">
        <v>0</v>
      </c>
      <c r="AZ64">
        <f t="shared" si="0"/>
        <v>97.738071999999974</v>
      </c>
      <c r="BA64">
        <f t="shared" si="1"/>
        <v>3136.0348729999996</v>
      </c>
      <c r="BD64">
        <v>4.2644399999999996</v>
      </c>
      <c r="BE64">
        <v>0</v>
      </c>
      <c r="BF64">
        <v>2.1777000000000001E-2</v>
      </c>
      <c r="BG64">
        <v>0</v>
      </c>
      <c r="BH64">
        <v>1.1069999999999999E-3</v>
      </c>
      <c r="BI64">
        <v>0.56584199999999996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1.99</v>
      </c>
      <c r="BP64">
        <v>2.1800000000000002</v>
      </c>
      <c r="BQ64">
        <v>3.5181629999999999</v>
      </c>
      <c r="BR64">
        <v>6.41486</v>
      </c>
      <c r="BS64">
        <v>1.61</v>
      </c>
      <c r="BT64">
        <v>0</v>
      </c>
      <c r="BU64">
        <v>2.7038660000000001</v>
      </c>
      <c r="BV64">
        <v>1.332638</v>
      </c>
      <c r="BW64">
        <v>9.33</v>
      </c>
      <c r="BX64">
        <v>4.2289050000000001</v>
      </c>
      <c r="BY64">
        <v>0.24</v>
      </c>
      <c r="BZ64">
        <v>1.9248000000000001</v>
      </c>
      <c r="CA64">
        <v>3.4875970000000001</v>
      </c>
      <c r="CB64">
        <v>1.85</v>
      </c>
      <c r="CC64">
        <v>0.82</v>
      </c>
      <c r="CD64">
        <v>0.91</v>
      </c>
      <c r="CE64">
        <v>0.96</v>
      </c>
      <c r="CF64">
        <v>0.1</v>
      </c>
      <c r="CG64">
        <v>3.78</v>
      </c>
      <c r="CH64">
        <v>0.66330900000000004</v>
      </c>
      <c r="CI64">
        <v>7.95</v>
      </c>
      <c r="CJ64">
        <v>1.94</v>
      </c>
      <c r="CK64">
        <v>1.85</v>
      </c>
      <c r="CL64">
        <v>5.2772449999999997</v>
      </c>
      <c r="CM64">
        <v>1.857394</v>
      </c>
      <c r="CN64">
        <v>3.5181619999999998</v>
      </c>
      <c r="CO64">
        <v>3.03</v>
      </c>
      <c r="CP64">
        <v>4.2338469999999999</v>
      </c>
      <c r="CQ64">
        <v>1.3560380000000001</v>
      </c>
      <c r="CR64">
        <v>3.57</v>
      </c>
      <c r="CS64">
        <v>2.3789850000000001</v>
      </c>
      <c r="CT64">
        <v>1.929632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97.738071999999974</v>
      </c>
    </row>
    <row r="65" spans="1:114">
      <c r="A65" t="s">
        <v>107</v>
      </c>
      <c r="B65">
        <v>0</v>
      </c>
      <c r="C65">
        <v>29.877794000000002</v>
      </c>
      <c r="D65">
        <v>3.7347239999999999</v>
      </c>
      <c r="E65">
        <v>0</v>
      </c>
      <c r="F65">
        <v>0</v>
      </c>
      <c r="G65">
        <v>74.209985000000003</v>
      </c>
      <c r="H65">
        <v>0</v>
      </c>
      <c r="I65">
        <v>85.627588000000003</v>
      </c>
      <c r="J65">
        <v>6.4869380000000003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107.785331</v>
      </c>
      <c r="Q65">
        <v>22.966683</v>
      </c>
      <c r="R65">
        <v>44.326064000000002</v>
      </c>
      <c r="S65">
        <v>27.350811</v>
      </c>
      <c r="T65">
        <v>2.5013079999999999</v>
      </c>
      <c r="U65">
        <v>343.125</v>
      </c>
      <c r="V65">
        <v>20.731850000000001</v>
      </c>
      <c r="W65">
        <v>41.883000000000003</v>
      </c>
      <c r="X65">
        <v>147.515625</v>
      </c>
      <c r="Y65">
        <v>0</v>
      </c>
      <c r="Z65">
        <v>13.1076</v>
      </c>
      <c r="AA65">
        <v>13.746</v>
      </c>
      <c r="AB65">
        <v>0</v>
      </c>
      <c r="AC65">
        <v>0</v>
      </c>
      <c r="AD65">
        <v>0</v>
      </c>
      <c r="AE65">
        <v>37.821176000000001</v>
      </c>
      <c r="AF65">
        <v>9.1372370000000007</v>
      </c>
      <c r="AG65">
        <v>47.623548</v>
      </c>
      <c r="AH65">
        <v>21.513719999999999</v>
      </c>
      <c r="AI65">
        <v>0</v>
      </c>
      <c r="AJ65">
        <v>0</v>
      </c>
      <c r="AK65">
        <v>64.950986999999998</v>
      </c>
      <c r="AL65">
        <v>24.402000000000001</v>
      </c>
      <c r="AM65">
        <v>18.108732</v>
      </c>
      <c r="AN65">
        <v>1.032621</v>
      </c>
      <c r="AO65">
        <v>0</v>
      </c>
      <c r="AP65">
        <v>0</v>
      </c>
      <c r="AQ65">
        <v>49.137658000000002</v>
      </c>
      <c r="AR65">
        <v>50.231999999999999</v>
      </c>
      <c r="AS65">
        <v>36.506751000000001</v>
      </c>
      <c r="AT65">
        <v>20.001799999999999</v>
      </c>
      <c r="AU65">
        <v>0</v>
      </c>
      <c r="AV65">
        <v>6.2245400000000002</v>
      </c>
      <c r="AW65">
        <v>0</v>
      </c>
      <c r="AX65">
        <v>0</v>
      </c>
      <c r="AY65">
        <v>0</v>
      </c>
      <c r="AZ65">
        <f t="shared" si="0"/>
        <v>97.718071999999964</v>
      </c>
      <c r="BA65">
        <f t="shared" si="1"/>
        <v>3174.3297009999997</v>
      </c>
      <c r="BD65">
        <v>4.2644399999999996</v>
      </c>
      <c r="BE65">
        <v>0</v>
      </c>
      <c r="BF65">
        <v>2.1777000000000001E-2</v>
      </c>
      <c r="BG65">
        <v>0</v>
      </c>
      <c r="BH65">
        <v>1.1069999999999999E-3</v>
      </c>
      <c r="BI65">
        <v>0.56584199999999996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1.99</v>
      </c>
      <c r="BP65">
        <v>2.1800000000000002</v>
      </c>
      <c r="BQ65">
        <v>3.5181629999999999</v>
      </c>
      <c r="BR65">
        <v>6.41486</v>
      </c>
      <c r="BS65">
        <v>1.61</v>
      </c>
      <c r="BT65">
        <v>0</v>
      </c>
      <c r="BU65">
        <v>2.7038660000000001</v>
      </c>
      <c r="BV65">
        <v>1.332638</v>
      </c>
      <c r="BW65">
        <v>9.33</v>
      </c>
      <c r="BX65">
        <v>4.2289050000000001</v>
      </c>
      <c r="BY65">
        <v>0.24</v>
      </c>
      <c r="BZ65">
        <v>1.9248000000000001</v>
      </c>
      <c r="CA65">
        <v>3.4875970000000001</v>
      </c>
      <c r="CB65">
        <v>1.83</v>
      </c>
      <c r="CC65">
        <v>0.82</v>
      </c>
      <c r="CD65">
        <v>0.91</v>
      </c>
      <c r="CE65">
        <v>0.96</v>
      </c>
      <c r="CF65">
        <v>0.1</v>
      </c>
      <c r="CG65">
        <v>3.78</v>
      </c>
      <c r="CH65">
        <v>0.66330900000000004</v>
      </c>
      <c r="CI65">
        <v>7.95</v>
      </c>
      <c r="CJ65">
        <v>1.94</v>
      </c>
      <c r="CK65">
        <v>1.85</v>
      </c>
      <c r="CL65">
        <v>5.2772449999999997</v>
      </c>
      <c r="CM65">
        <v>1.857394</v>
      </c>
      <c r="CN65">
        <v>3.5181619999999998</v>
      </c>
      <c r="CO65">
        <v>3.03</v>
      </c>
      <c r="CP65">
        <v>4.2338469999999999</v>
      </c>
      <c r="CQ65">
        <v>1.3560380000000001</v>
      </c>
      <c r="CR65">
        <v>3.57</v>
      </c>
      <c r="CS65">
        <v>2.3789850000000001</v>
      </c>
      <c r="CT65">
        <v>1.929632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97.718071999999964</v>
      </c>
    </row>
    <row r="66" spans="1:114">
      <c r="A66" t="s">
        <v>108</v>
      </c>
      <c r="B66">
        <v>0</v>
      </c>
      <c r="C66">
        <v>29.877794000000002</v>
      </c>
      <c r="D66">
        <v>3.7347239999999999</v>
      </c>
      <c r="E66">
        <v>0</v>
      </c>
      <c r="F66">
        <v>0</v>
      </c>
      <c r="G66">
        <v>74.209985000000003</v>
      </c>
      <c r="H66">
        <v>0</v>
      </c>
      <c r="I66">
        <v>85.627588000000003</v>
      </c>
      <c r="J66">
        <v>6.4869380000000003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107.785331</v>
      </c>
      <c r="Q66">
        <v>22.966683</v>
      </c>
      <c r="R66">
        <v>44.326064000000002</v>
      </c>
      <c r="S66">
        <v>27.350811</v>
      </c>
      <c r="T66">
        <v>2.5013079999999999</v>
      </c>
      <c r="U66">
        <v>343.125</v>
      </c>
      <c r="V66">
        <v>20.731850000000001</v>
      </c>
      <c r="W66">
        <v>41.883000000000003</v>
      </c>
      <c r="X66">
        <v>147.515625</v>
      </c>
      <c r="Y66">
        <v>0</v>
      </c>
      <c r="Z66">
        <v>13.1076</v>
      </c>
      <c r="AA66">
        <v>13.746</v>
      </c>
      <c r="AB66">
        <v>0</v>
      </c>
      <c r="AC66">
        <v>0</v>
      </c>
      <c r="AD66">
        <v>0</v>
      </c>
      <c r="AE66">
        <v>37.821176000000001</v>
      </c>
      <c r="AF66">
        <v>9.1372370000000007</v>
      </c>
      <c r="AG66">
        <v>47.623548</v>
      </c>
      <c r="AH66">
        <v>21.513719999999999</v>
      </c>
      <c r="AI66">
        <v>0</v>
      </c>
      <c r="AJ66">
        <v>0</v>
      </c>
      <c r="AK66">
        <v>64.950986999999998</v>
      </c>
      <c r="AL66">
        <v>24.402000000000001</v>
      </c>
      <c r="AM66">
        <v>18.108732</v>
      </c>
      <c r="AN66">
        <v>1.032621</v>
      </c>
      <c r="AO66">
        <v>0</v>
      </c>
      <c r="AP66">
        <v>0</v>
      </c>
      <c r="AQ66">
        <v>49.137658000000002</v>
      </c>
      <c r="AR66">
        <v>50.231999999999999</v>
      </c>
      <c r="AS66">
        <v>36.506751000000001</v>
      </c>
      <c r="AT66">
        <v>20.001799999999999</v>
      </c>
      <c r="AU66">
        <v>0</v>
      </c>
      <c r="AV66">
        <v>6.2245400000000002</v>
      </c>
      <c r="AW66">
        <v>0</v>
      </c>
      <c r="AX66">
        <v>0</v>
      </c>
      <c r="AY66">
        <v>0</v>
      </c>
      <c r="AZ66">
        <f t="shared" si="0"/>
        <v>97.718071999999964</v>
      </c>
      <c r="BA66">
        <f t="shared" si="1"/>
        <v>3174.3297009999997</v>
      </c>
      <c r="BD66">
        <v>4.2644399999999996</v>
      </c>
      <c r="BE66">
        <v>0</v>
      </c>
      <c r="BF66">
        <v>2.1777000000000001E-2</v>
      </c>
      <c r="BG66">
        <v>0</v>
      </c>
      <c r="BH66">
        <v>1.1069999999999999E-3</v>
      </c>
      <c r="BI66">
        <v>0.56584199999999996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1.99</v>
      </c>
      <c r="BP66">
        <v>2.1800000000000002</v>
      </c>
      <c r="BQ66">
        <v>3.5181629999999999</v>
      </c>
      <c r="BR66">
        <v>6.41486</v>
      </c>
      <c r="BS66">
        <v>1.61</v>
      </c>
      <c r="BT66">
        <v>0</v>
      </c>
      <c r="BU66">
        <v>2.7038660000000001</v>
      </c>
      <c r="BV66">
        <v>1.332638</v>
      </c>
      <c r="BW66">
        <v>9.33</v>
      </c>
      <c r="BX66">
        <v>4.2289050000000001</v>
      </c>
      <c r="BY66">
        <v>0.24</v>
      </c>
      <c r="BZ66">
        <v>1.9248000000000001</v>
      </c>
      <c r="CA66">
        <v>3.4875970000000001</v>
      </c>
      <c r="CB66">
        <v>1.83</v>
      </c>
      <c r="CC66">
        <v>0.82</v>
      </c>
      <c r="CD66">
        <v>0.91</v>
      </c>
      <c r="CE66">
        <v>0.96</v>
      </c>
      <c r="CF66">
        <v>0.1</v>
      </c>
      <c r="CG66">
        <v>3.78</v>
      </c>
      <c r="CH66">
        <v>0.66330900000000004</v>
      </c>
      <c r="CI66">
        <v>7.95</v>
      </c>
      <c r="CJ66">
        <v>1.94</v>
      </c>
      <c r="CK66">
        <v>1.85</v>
      </c>
      <c r="CL66">
        <v>5.2772449999999997</v>
      </c>
      <c r="CM66">
        <v>1.857394</v>
      </c>
      <c r="CN66">
        <v>3.5181619999999998</v>
      </c>
      <c r="CO66">
        <v>3.03</v>
      </c>
      <c r="CP66">
        <v>4.2338469999999999</v>
      </c>
      <c r="CQ66">
        <v>1.3560380000000001</v>
      </c>
      <c r="CR66">
        <v>3.57</v>
      </c>
      <c r="CS66">
        <v>2.3789850000000001</v>
      </c>
      <c r="CT66">
        <v>1.929632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97.718071999999964</v>
      </c>
    </row>
    <row r="67" spans="1:114">
      <c r="A67" t="s">
        <v>109</v>
      </c>
      <c r="B67">
        <v>0</v>
      </c>
      <c r="C67">
        <v>29.877794000000002</v>
      </c>
      <c r="D67">
        <v>3.7347239999999999</v>
      </c>
      <c r="E67">
        <v>0</v>
      </c>
      <c r="F67">
        <v>0</v>
      </c>
      <c r="G67">
        <v>74.209985000000003</v>
      </c>
      <c r="H67">
        <v>0</v>
      </c>
      <c r="I67">
        <v>88.222363999999999</v>
      </c>
      <c r="J67">
        <v>6.4869380000000003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107.785331</v>
      </c>
      <c r="Q67">
        <v>22.966683</v>
      </c>
      <c r="R67">
        <v>44.326064000000002</v>
      </c>
      <c r="S67">
        <v>27.350811</v>
      </c>
      <c r="T67">
        <v>2.5013079999999999</v>
      </c>
      <c r="U67">
        <v>343.125</v>
      </c>
      <c r="V67">
        <v>20.731850000000001</v>
      </c>
      <c r="W67">
        <v>41.883000000000003</v>
      </c>
      <c r="X67">
        <v>147.515625</v>
      </c>
      <c r="Y67">
        <v>0</v>
      </c>
      <c r="Z67">
        <v>6.5537999999999998</v>
      </c>
      <c r="AA67">
        <v>13.746</v>
      </c>
      <c r="AB67">
        <v>15.349422000000001</v>
      </c>
      <c r="AC67">
        <v>0</v>
      </c>
      <c r="AD67">
        <v>0</v>
      </c>
      <c r="AE67">
        <v>37.821176000000001</v>
      </c>
      <c r="AF67">
        <v>9.1372370000000007</v>
      </c>
      <c r="AG67">
        <v>47.623548</v>
      </c>
      <c r="AH67">
        <v>21.513719999999999</v>
      </c>
      <c r="AI67">
        <v>0</v>
      </c>
      <c r="AJ67">
        <v>0</v>
      </c>
      <c r="AK67">
        <v>64.950986999999998</v>
      </c>
      <c r="AL67">
        <v>24.402000000000001</v>
      </c>
      <c r="AM67">
        <v>18.108732</v>
      </c>
      <c r="AN67">
        <v>1.032621</v>
      </c>
      <c r="AO67">
        <v>0</v>
      </c>
      <c r="AP67">
        <v>0</v>
      </c>
      <c r="AQ67">
        <v>49.137658000000002</v>
      </c>
      <c r="AR67">
        <v>50.231999999999999</v>
      </c>
      <c r="AS67">
        <v>37.565989000000002</v>
      </c>
      <c r="AT67">
        <v>20.001799999999999</v>
      </c>
      <c r="AU67">
        <v>0</v>
      </c>
      <c r="AV67">
        <v>6.2245400000000002</v>
      </c>
      <c r="AW67">
        <v>0</v>
      </c>
      <c r="AX67">
        <v>0</v>
      </c>
      <c r="AY67">
        <v>0</v>
      </c>
      <c r="AZ67">
        <f t="shared" si="0"/>
        <v>97.717997999999966</v>
      </c>
      <c r="BA67">
        <f t="shared" si="1"/>
        <v>3186.7792629999999</v>
      </c>
      <c r="BD67">
        <v>4.2644399999999996</v>
      </c>
      <c r="BE67">
        <v>0</v>
      </c>
      <c r="BF67">
        <v>2.1703E-2</v>
      </c>
      <c r="BG67">
        <v>0</v>
      </c>
      <c r="BH67">
        <v>1.1069999999999999E-3</v>
      </c>
      <c r="BI67">
        <v>0.56584199999999996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1.99</v>
      </c>
      <c r="BP67">
        <v>2.1800000000000002</v>
      </c>
      <c r="BQ67">
        <v>3.5181629999999999</v>
      </c>
      <c r="BR67">
        <v>6.41486</v>
      </c>
      <c r="BS67">
        <v>1.61</v>
      </c>
      <c r="BT67">
        <v>0</v>
      </c>
      <c r="BU67">
        <v>2.7038660000000001</v>
      </c>
      <c r="BV67">
        <v>1.332638</v>
      </c>
      <c r="BW67">
        <v>9.33</v>
      </c>
      <c r="BX67">
        <v>4.2289050000000001</v>
      </c>
      <c r="BY67">
        <v>0.24</v>
      </c>
      <c r="BZ67">
        <v>1.9248000000000001</v>
      </c>
      <c r="CA67">
        <v>3.4875970000000001</v>
      </c>
      <c r="CB67">
        <v>1.83</v>
      </c>
      <c r="CC67">
        <v>0.82</v>
      </c>
      <c r="CD67">
        <v>0.91</v>
      </c>
      <c r="CE67">
        <v>0.96</v>
      </c>
      <c r="CF67">
        <v>0.1</v>
      </c>
      <c r="CG67">
        <v>3.78</v>
      </c>
      <c r="CH67">
        <v>0.66330900000000004</v>
      </c>
      <c r="CI67">
        <v>7.95</v>
      </c>
      <c r="CJ67">
        <v>1.94</v>
      </c>
      <c r="CK67">
        <v>1.85</v>
      </c>
      <c r="CL67">
        <v>5.2772449999999997</v>
      </c>
      <c r="CM67">
        <v>1.857394</v>
      </c>
      <c r="CN67">
        <v>3.5181619999999998</v>
      </c>
      <c r="CO67">
        <v>3.03</v>
      </c>
      <c r="CP67">
        <v>4.2338469999999999</v>
      </c>
      <c r="CQ67">
        <v>1.3560380000000001</v>
      </c>
      <c r="CR67">
        <v>3.57</v>
      </c>
      <c r="CS67">
        <v>2.3789850000000001</v>
      </c>
      <c r="CT67">
        <v>1.929632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97.717997999999966</v>
      </c>
    </row>
    <row r="68" spans="1:114">
      <c r="A68" t="s">
        <v>110</v>
      </c>
      <c r="B68">
        <v>0</v>
      </c>
      <c r="C68">
        <v>29.877794000000002</v>
      </c>
      <c r="D68">
        <v>3.7347239999999999</v>
      </c>
      <c r="E68">
        <v>0</v>
      </c>
      <c r="F68">
        <v>0</v>
      </c>
      <c r="G68">
        <v>74.209985000000003</v>
      </c>
      <c r="H68">
        <v>0</v>
      </c>
      <c r="I68">
        <v>88.222363999999999</v>
      </c>
      <c r="J68">
        <v>6.4869380000000003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107.785331</v>
      </c>
      <c r="Q68">
        <v>22.966683</v>
      </c>
      <c r="R68">
        <v>44.326064000000002</v>
      </c>
      <c r="S68">
        <v>27.350811</v>
      </c>
      <c r="T68">
        <v>2.5013079999999999</v>
      </c>
      <c r="U68">
        <v>343.125</v>
      </c>
      <c r="V68">
        <v>20.731850000000001</v>
      </c>
      <c r="W68">
        <v>41.883000000000003</v>
      </c>
      <c r="X68">
        <v>147.515625</v>
      </c>
      <c r="Y68">
        <v>0</v>
      </c>
      <c r="Z68">
        <v>6.5537999999999998</v>
      </c>
      <c r="AA68">
        <v>13.746</v>
      </c>
      <c r="AB68">
        <v>15.349422000000001</v>
      </c>
      <c r="AC68">
        <v>11.155201999999999</v>
      </c>
      <c r="AD68">
        <v>0</v>
      </c>
      <c r="AE68">
        <v>37.821176000000001</v>
      </c>
      <c r="AF68">
        <v>9.1372370000000007</v>
      </c>
      <c r="AG68">
        <v>47.623548</v>
      </c>
      <c r="AH68">
        <v>21.513719999999999</v>
      </c>
      <c r="AI68">
        <v>0</v>
      </c>
      <c r="AJ68">
        <v>0</v>
      </c>
      <c r="AK68">
        <v>64.950986999999998</v>
      </c>
      <c r="AL68">
        <v>24.402000000000001</v>
      </c>
      <c r="AM68">
        <v>18.108732</v>
      </c>
      <c r="AN68">
        <v>1.032621</v>
      </c>
      <c r="AO68">
        <v>0</v>
      </c>
      <c r="AP68">
        <v>0</v>
      </c>
      <c r="AQ68">
        <v>49.137658000000002</v>
      </c>
      <c r="AR68">
        <v>52.991999999999997</v>
      </c>
      <c r="AS68">
        <v>37.565989000000002</v>
      </c>
      <c r="AT68">
        <v>20.001799999999999</v>
      </c>
      <c r="AU68">
        <v>0</v>
      </c>
      <c r="AV68">
        <v>6.2245400000000002</v>
      </c>
      <c r="AW68">
        <v>0</v>
      </c>
      <c r="AX68">
        <v>0</v>
      </c>
      <c r="AY68">
        <v>0</v>
      </c>
      <c r="AZ68">
        <f t="shared" ref="AZ68:AZ98" si="3">DJ68</f>
        <v>97.717997999999966</v>
      </c>
      <c r="BA68">
        <f t="shared" ref="BA68:BA98" si="4">SUM(B68:AZ68)</f>
        <v>3200.694465</v>
      </c>
      <c r="BD68">
        <v>4.2644399999999996</v>
      </c>
      <c r="BE68">
        <v>0</v>
      </c>
      <c r="BF68">
        <v>2.1703E-2</v>
      </c>
      <c r="BG68">
        <v>0</v>
      </c>
      <c r="BH68">
        <v>1.1069999999999999E-3</v>
      </c>
      <c r="BI68">
        <v>0.56584199999999996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1.99</v>
      </c>
      <c r="BP68">
        <v>2.1800000000000002</v>
      </c>
      <c r="BQ68">
        <v>3.5181629999999999</v>
      </c>
      <c r="BR68">
        <v>6.41486</v>
      </c>
      <c r="BS68">
        <v>1.61</v>
      </c>
      <c r="BT68">
        <v>0</v>
      </c>
      <c r="BU68">
        <v>2.7038660000000001</v>
      </c>
      <c r="BV68">
        <v>1.332638</v>
      </c>
      <c r="BW68">
        <v>9.33</v>
      </c>
      <c r="BX68">
        <v>4.2289050000000001</v>
      </c>
      <c r="BY68">
        <v>0.24</v>
      </c>
      <c r="BZ68">
        <v>1.9248000000000001</v>
      </c>
      <c r="CA68">
        <v>3.4875970000000001</v>
      </c>
      <c r="CB68">
        <v>1.83</v>
      </c>
      <c r="CC68">
        <v>0.82</v>
      </c>
      <c r="CD68">
        <v>0.91</v>
      </c>
      <c r="CE68">
        <v>0.96</v>
      </c>
      <c r="CF68">
        <v>0.1</v>
      </c>
      <c r="CG68">
        <v>3.78</v>
      </c>
      <c r="CH68">
        <v>0.66330900000000004</v>
      </c>
      <c r="CI68">
        <v>7.95</v>
      </c>
      <c r="CJ68">
        <v>1.94</v>
      </c>
      <c r="CK68">
        <v>1.85</v>
      </c>
      <c r="CL68">
        <v>5.2772449999999997</v>
      </c>
      <c r="CM68">
        <v>1.857394</v>
      </c>
      <c r="CN68">
        <v>3.5181619999999998</v>
      </c>
      <c r="CO68">
        <v>3.03</v>
      </c>
      <c r="CP68">
        <v>4.2338469999999999</v>
      </c>
      <c r="CQ68">
        <v>1.3560380000000001</v>
      </c>
      <c r="CR68">
        <v>3.57</v>
      </c>
      <c r="CS68">
        <v>2.3789850000000001</v>
      </c>
      <c r="CT68">
        <v>1.929632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97.717997999999966</v>
      </c>
    </row>
    <row r="69" spans="1:114">
      <c r="A69" t="s">
        <v>111</v>
      </c>
      <c r="B69">
        <v>0</v>
      </c>
      <c r="C69">
        <v>29.877794000000002</v>
      </c>
      <c r="D69">
        <v>3.7347239999999999</v>
      </c>
      <c r="E69">
        <v>0</v>
      </c>
      <c r="F69">
        <v>0</v>
      </c>
      <c r="G69">
        <v>74.209985000000003</v>
      </c>
      <c r="H69">
        <v>0</v>
      </c>
      <c r="I69">
        <v>88.222363999999999</v>
      </c>
      <c r="J69">
        <v>6.4869380000000003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107.785331</v>
      </c>
      <c r="Q69">
        <v>22.966683</v>
      </c>
      <c r="R69">
        <v>44.326064000000002</v>
      </c>
      <c r="S69">
        <v>27.350811</v>
      </c>
      <c r="T69">
        <v>2.5013079999999999</v>
      </c>
      <c r="U69">
        <v>343.125</v>
      </c>
      <c r="V69">
        <v>20.731850000000001</v>
      </c>
      <c r="W69">
        <v>41.883000000000003</v>
      </c>
      <c r="X69">
        <v>147.515625</v>
      </c>
      <c r="Y69">
        <v>0</v>
      </c>
      <c r="Z69">
        <v>6.5537999999999998</v>
      </c>
      <c r="AA69">
        <v>13.746</v>
      </c>
      <c r="AB69">
        <v>15.349422000000001</v>
      </c>
      <c r="AC69">
        <v>11.155201999999999</v>
      </c>
      <c r="AD69">
        <v>0</v>
      </c>
      <c r="AE69">
        <v>37.821176000000001</v>
      </c>
      <c r="AF69">
        <v>9.1372370000000007</v>
      </c>
      <c r="AG69">
        <v>47.623548</v>
      </c>
      <c r="AH69">
        <v>43.027439999999999</v>
      </c>
      <c r="AI69">
        <v>0</v>
      </c>
      <c r="AJ69">
        <v>0</v>
      </c>
      <c r="AK69">
        <v>64.950986999999998</v>
      </c>
      <c r="AL69">
        <v>24.402000000000001</v>
      </c>
      <c r="AM69">
        <v>18.108732</v>
      </c>
      <c r="AN69">
        <v>1.032621</v>
      </c>
      <c r="AO69">
        <v>0</v>
      </c>
      <c r="AP69">
        <v>0</v>
      </c>
      <c r="AQ69">
        <v>49.137658000000002</v>
      </c>
      <c r="AR69">
        <v>52.991999999999997</v>
      </c>
      <c r="AS69">
        <v>36.506751000000001</v>
      </c>
      <c r="AT69">
        <v>20.001799999999999</v>
      </c>
      <c r="AU69">
        <v>0</v>
      </c>
      <c r="AV69">
        <v>6.2245400000000002</v>
      </c>
      <c r="AW69">
        <v>0</v>
      </c>
      <c r="AX69">
        <v>0</v>
      </c>
      <c r="AY69">
        <v>0</v>
      </c>
      <c r="AZ69">
        <f t="shared" si="3"/>
        <v>98.381381999999974</v>
      </c>
      <c r="BA69">
        <f t="shared" si="4"/>
        <v>3221.8123309999996</v>
      </c>
      <c r="BD69">
        <v>4.2644399999999996</v>
      </c>
      <c r="BE69">
        <v>0</v>
      </c>
      <c r="BF69">
        <v>2.1777000000000001E-2</v>
      </c>
      <c r="BG69">
        <v>0</v>
      </c>
      <c r="BH69">
        <v>1.1069999999999999E-3</v>
      </c>
      <c r="BI69">
        <v>0.56584199999999996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1.99</v>
      </c>
      <c r="BP69">
        <v>2.1800000000000002</v>
      </c>
      <c r="BQ69">
        <v>3.5181629999999999</v>
      </c>
      <c r="BR69">
        <v>6.41486</v>
      </c>
      <c r="BS69">
        <v>1.61</v>
      </c>
      <c r="BT69">
        <v>0</v>
      </c>
      <c r="BU69">
        <v>2.7038660000000001</v>
      </c>
      <c r="BV69">
        <v>1.332638</v>
      </c>
      <c r="BW69">
        <v>9.33</v>
      </c>
      <c r="BX69">
        <v>4.2289050000000001</v>
      </c>
      <c r="BY69">
        <v>0.24</v>
      </c>
      <c r="BZ69">
        <v>1.9248000000000001</v>
      </c>
      <c r="CA69">
        <v>3.4875970000000001</v>
      </c>
      <c r="CB69">
        <v>1.83</v>
      </c>
      <c r="CC69">
        <v>0.82</v>
      </c>
      <c r="CD69">
        <v>0.91</v>
      </c>
      <c r="CE69">
        <v>0.96</v>
      </c>
      <c r="CF69">
        <v>0.1</v>
      </c>
      <c r="CG69">
        <v>3.78</v>
      </c>
      <c r="CH69">
        <v>1.326619</v>
      </c>
      <c r="CI69">
        <v>7.95</v>
      </c>
      <c r="CJ69">
        <v>1.94</v>
      </c>
      <c r="CK69">
        <v>1.85</v>
      </c>
      <c r="CL69">
        <v>5.2772449999999997</v>
      </c>
      <c r="CM69">
        <v>1.857394</v>
      </c>
      <c r="CN69">
        <v>3.5181619999999998</v>
      </c>
      <c r="CO69">
        <v>3.03</v>
      </c>
      <c r="CP69">
        <v>4.2338469999999999</v>
      </c>
      <c r="CQ69">
        <v>1.3560380000000001</v>
      </c>
      <c r="CR69">
        <v>3.57</v>
      </c>
      <c r="CS69">
        <v>2.3789850000000001</v>
      </c>
      <c r="CT69">
        <v>1.929632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98.381381999999974</v>
      </c>
    </row>
    <row r="70" spans="1:114">
      <c r="A70" t="s">
        <v>112</v>
      </c>
      <c r="B70">
        <v>0</v>
      </c>
      <c r="C70">
        <v>29.877794000000002</v>
      </c>
      <c r="D70">
        <v>3.7347239999999999</v>
      </c>
      <c r="E70">
        <v>0</v>
      </c>
      <c r="F70">
        <v>0</v>
      </c>
      <c r="G70">
        <v>74.209985000000003</v>
      </c>
      <c r="H70">
        <v>0</v>
      </c>
      <c r="I70">
        <v>88.222363999999999</v>
      </c>
      <c r="J70">
        <v>6.4869380000000003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107.785331</v>
      </c>
      <c r="Q70">
        <v>22.966683</v>
      </c>
      <c r="R70">
        <v>44.326064000000002</v>
      </c>
      <c r="S70">
        <v>27.350811</v>
      </c>
      <c r="T70">
        <v>2.5013079999999999</v>
      </c>
      <c r="U70">
        <v>343.125</v>
      </c>
      <c r="V70">
        <v>20.731850000000001</v>
      </c>
      <c r="W70">
        <v>41.883000000000003</v>
      </c>
      <c r="X70">
        <v>147.515625</v>
      </c>
      <c r="Y70">
        <v>0</v>
      </c>
      <c r="Z70">
        <v>6.5537999999999998</v>
      </c>
      <c r="AA70">
        <v>13.746</v>
      </c>
      <c r="AB70">
        <v>15.349422000000001</v>
      </c>
      <c r="AC70">
        <v>11.155201999999999</v>
      </c>
      <c r="AD70">
        <v>9.0923379999999998</v>
      </c>
      <c r="AE70">
        <v>37.821176000000001</v>
      </c>
      <c r="AF70">
        <v>9.1372370000000007</v>
      </c>
      <c r="AG70">
        <v>47.623548</v>
      </c>
      <c r="AH70">
        <v>43.027439999999999</v>
      </c>
      <c r="AI70">
        <v>0</v>
      </c>
      <c r="AJ70">
        <v>0</v>
      </c>
      <c r="AK70">
        <v>64.950986999999998</v>
      </c>
      <c r="AL70">
        <v>24.402000000000001</v>
      </c>
      <c r="AM70">
        <v>18.108732</v>
      </c>
      <c r="AN70">
        <v>1.032621</v>
      </c>
      <c r="AO70">
        <v>0</v>
      </c>
      <c r="AP70">
        <v>0</v>
      </c>
      <c r="AQ70">
        <v>49.137658000000002</v>
      </c>
      <c r="AR70">
        <v>50.231999999999999</v>
      </c>
      <c r="AS70">
        <v>36.506751000000001</v>
      </c>
      <c r="AT70">
        <v>20.001799999999999</v>
      </c>
      <c r="AU70">
        <v>0</v>
      </c>
      <c r="AV70">
        <v>6.2245400000000002</v>
      </c>
      <c r="AW70">
        <v>0</v>
      </c>
      <c r="AX70">
        <v>0</v>
      </c>
      <c r="AY70">
        <v>0</v>
      </c>
      <c r="AZ70">
        <f t="shared" si="3"/>
        <v>98.381381999999974</v>
      </c>
      <c r="BA70">
        <f t="shared" si="4"/>
        <v>3228.1446689999993</v>
      </c>
      <c r="BD70">
        <v>4.2644399999999996</v>
      </c>
      <c r="BE70">
        <v>0</v>
      </c>
      <c r="BF70">
        <v>2.1777000000000001E-2</v>
      </c>
      <c r="BG70">
        <v>0</v>
      </c>
      <c r="BH70">
        <v>1.1069999999999999E-3</v>
      </c>
      <c r="BI70">
        <v>0.56584199999999996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1.99</v>
      </c>
      <c r="BP70">
        <v>2.1800000000000002</v>
      </c>
      <c r="BQ70">
        <v>3.5181629999999999</v>
      </c>
      <c r="BR70">
        <v>6.41486</v>
      </c>
      <c r="BS70">
        <v>1.61</v>
      </c>
      <c r="BT70">
        <v>0</v>
      </c>
      <c r="BU70">
        <v>2.7038660000000001</v>
      </c>
      <c r="BV70">
        <v>1.332638</v>
      </c>
      <c r="BW70">
        <v>9.33</v>
      </c>
      <c r="BX70">
        <v>4.2289050000000001</v>
      </c>
      <c r="BY70">
        <v>0.24</v>
      </c>
      <c r="BZ70">
        <v>1.9248000000000001</v>
      </c>
      <c r="CA70">
        <v>3.4875970000000001</v>
      </c>
      <c r="CB70">
        <v>1.83</v>
      </c>
      <c r="CC70">
        <v>0.82</v>
      </c>
      <c r="CD70">
        <v>0.91</v>
      </c>
      <c r="CE70">
        <v>0.96</v>
      </c>
      <c r="CF70">
        <v>0.1</v>
      </c>
      <c r="CG70">
        <v>3.78</v>
      </c>
      <c r="CH70">
        <v>1.326619</v>
      </c>
      <c r="CI70">
        <v>7.95</v>
      </c>
      <c r="CJ70">
        <v>1.94</v>
      </c>
      <c r="CK70">
        <v>1.85</v>
      </c>
      <c r="CL70">
        <v>5.2772449999999997</v>
      </c>
      <c r="CM70">
        <v>1.857394</v>
      </c>
      <c r="CN70">
        <v>3.5181619999999998</v>
      </c>
      <c r="CO70">
        <v>3.03</v>
      </c>
      <c r="CP70">
        <v>4.2338469999999999</v>
      </c>
      <c r="CQ70">
        <v>1.3560380000000001</v>
      </c>
      <c r="CR70">
        <v>3.57</v>
      </c>
      <c r="CS70">
        <v>2.3789850000000001</v>
      </c>
      <c r="CT70">
        <v>1.929632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98.381381999999974</v>
      </c>
    </row>
    <row r="71" spans="1:114">
      <c r="A71" t="s">
        <v>113</v>
      </c>
      <c r="B71">
        <v>0</v>
      </c>
      <c r="C71">
        <v>29.877794000000002</v>
      </c>
      <c r="D71">
        <v>3.7347239999999999</v>
      </c>
      <c r="E71">
        <v>0</v>
      </c>
      <c r="F71">
        <v>0</v>
      </c>
      <c r="G71">
        <v>74.209985000000003</v>
      </c>
      <c r="H71">
        <v>0</v>
      </c>
      <c r="I71">
        <v>88.222363999999999</v>
      </c>
      <c r="J71">
        <v>6.4869380000000003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107.785331</v>
      </c>
      <c r="Q71">
        <v>22.966683</v>
      </c>
      <c r="R71">
        <v>44.326064000000002</v>
      </c>
      <c r="S71">
        <v>27.350811</v>
      </c>
      <c r="T71">
        <v>2.5013079999999999</v>
      </c>
      <c r="U71">
        <v>343.125</v>
      </c>
      <c r="V71">
        <v>20.731850000000001</v>
      </c>
      <c r="W71">
        <v>41.883000000000003</v>
      </c>
      <c r="X71">
        <v>147.515625</v>
      </c>
      <c r="Y71">
        <v>0</v>
      </c>
      <c r="Z71">
        <v>6.5537999999999998</v>
      </c>
      <c r="AA71">
        <v>13.746</v>
      </c>
      <c r="AB71">
        <v>15.349422000000001</v>
      </c>
      <c r="AC71">
        <v>11.155201999999999</v>
      </c>
      <c r="AD71">
        <v>9.0923379999999998</v>
      </c>
      <c r="AE71">
        <v>37.821176000000001</v>
      </c>
      <c r="AF71">
        <v>9.1372370000000007</v>
      </c>
      <c r="AG71">
        <v>47.623548</v>
      </c>
      <c r="AH71">
        <v>43.027439999999999</v>
      </c>
      <c r="AI71">
        <v>0</v>
      </c>
      <c r="AJ71">
        <v>0</v>
      </c>
      <c r="AK71">
        <v>64.950986999999998</v>
      </c>
      <c r="AL71">
        <v>24.402000000000001</v>
      </c>
      <c r="AM71">
        <v>18.108732</v>
      </c>
      <c r="AN71">
        <v>1.032621</v>
      </c>
      <c r="AO71">
        <v>0</v>
      </c>
      <c r="AP71">
        <v>0</v>
      </c>
      <c r="AQ71">
        <v>49.137658000000002</v>
      </c>
      <c r="AR71">
        <v>50.231999999999999</v>
      </c>
      <c r="AS71">
        <v>36.506751000000001</v>
      </c>
      <c r="AT71">
        <v>20.001799999999999</v>
      </c>
      <c r="AU71">
        <v>0</v>
      </c>
      <c r="AV71">
        <v>6.2245400000000002</v>
      </c>
      <c r="AW71">
        <v>0</v>
      </c>
      <c r="AX71">
        <v>0</v>
      </c>
      <c r="AY71">
        <v>0</v>
      </c>
      <c r="AZ71">
        <f t="shared" si="3"/>
        <v>98.381935999999968</v>
      </c>
      <c r="BA71">
        <f t="shared" si="4"/>
        <v>3228.1452229999991</v>
      </c>
      <c r="BD71">
        <v>4.2644399999999996</v>
      </c>
      <c r="BE71">
        <v>0</v>
      </c>
      <c r="BF71">
        <v>2.2331E-2</v>
      </c>
      <c r="BG71">
        <v>0</v>
      </c>
      <c r="BH71">
        <v>1.1069999999999999E-3</v>
      </c>
      <c r="BI71">
        <v>0.56584199999999996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1.99</v>
      </c>
      <c r="BP71">
        <v>2.1800000000000002</v>
      </c>
      <c r="BQ71">
        <v>3.5181629999999999</v>
      </c>
      <c r="BR71">
        <v>6.41486</v>
      </c>
      <c r="BS71">
        <v>1.61</v>
      </c>
      <c r="BT71">
        <v>0</v>
      </c>
      <c r="BU71">
        <v>2.7038660000000001</v>
      </c>
      <c r="BV71">
        <v>1.332638</v>
      </c>
      <c r="BW71">
        <v>9.33</v>
      </c>
      <c r="BX71">
        <v>4.2289050000000001</v>
      </c>
      <c r="BY71">
        <v>0.24</v>
      </c>
      <c r="BZ71">
        <v>1.9248000000000001</v>
      </c>
      <c r="CA71">
        <v>3.4875970000000001</v>
      </c>
      <c r="CB71">
        <v>1.83</v>
      </c>
      <c r="CC71">
        <v>0.82</v>
      </c>
      <c r="CD71">
        <v>0.91</v>
      </c>
      <c r="CE71">
        <v>0.96</v>
      </c>
      <c r="CF71">
        <v>0.1</v>
      </c>
      <c r="CG71">
        <v>3.78</v>
      </c>
      <c r="CH71">
        <v>1.326619</v>
      </c>
      <c r="CI71">
        <v>7.95</v>
      </c>
      <c r="CJ71">
        <v>1.94</v>
      </c>
      <c r="CK71">
        <v>1.85</v>
      </c>
      <c r="CL71">
        <v>5.2772449999999997</v>
      </c>
      <c r="CM71">
        <v>1.857394</v>
      </c>
      <c r="CN71">
        <v>3.5181619999999998</v>
      </c>
      <c r="CO71">
        <v>3.03</v>
      </c>
      <c r="CP71">
        <v>4.2338469999999999</v>
      </c>
      <c r="CQ71">
        <v>1.3560380000000001</v>
      </c>
      <c r="CR71">
        <v>3.57</v>
      </c>
      <c r="CS71">
        <v>2.3789850000000001</v>
      </c>
      <c r="CT71">
        <v>1.929632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98.381935999999968</v>
      </c>
    </row>
    <row r="72" spans="1:114">
      <c r="A72" t="s">
        <v>114</v>
      </c>
      <c r="B72">
        <v>0</v>
      </c>
      <c r="C72">
        <v>29.877794000000002</v>
      </c>
      <c r="D72">
        <v>3.7347239999999999</v>
      </c>
      <c r="E72">
        <v>0</v>
      </c>
      <c r="F72">
        <v>0</v>
      </c>
      <c r="G72">
        <v>74.209985000000003</v>
      </c>
      <c r="H72">
        <v>0</v>
      </c>
      <c r="I72">
        <v>88.222363999999999</v>
      </c>
      <c r="J72">
        <v>6.4869380000000003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107.785331</v>
      </c>
      <c r="Q72">
        <v>22.966683</v>
      </c>
      <c r="R72">
        <v>44.326064000000002</v>
      </c>
      <c r="S72">
        <v>27.350811</v>
      </c>
      <c r="T72">
        <v>2.5013079999999999</v>
      </c>
      <c r="U72">
        <v>343.125</v>
      </c>
      <c r="V72">
        <v>20.731850000000001</v>
      </c>
      <c r="W72">
        <v>41.883000000000003</v>
      </c>
      <c r="X72">
        <v>147.515625</v>
      </c>
      <c r="Y72">
        <v>0</v>
      </c>
      <c r="Z72">
        <v>6.5537999999999998</v>
      </c>
      <c r="AA72">
        <v>13.746</v>
      </c>
      <c r="AB72">
        <v>15.349422000000001</v>
      </c>
      <c r="AC72">
        <v>11.155201999999999</v>
      </c>
      <c r="AD72">
        <v>9.0923379999999998</v>
      </c>
      <c r="AE72">
        <v>37.821176000000001</v>
      </c>
      <c r="AF72">
        <v>9.1372370000000007</v>
      </c>
      <c r="AG72">
        <v>47.623548</v>
      </c>
      <c r="AH72">
        <v>43.027439999999999</v>
      </c>
      <c r="AI72">
        <v>0</v>
      </c>
      <c r="AJ72">
        <v>0</v>
      </c>
      <c r="AK72">
        <v>64.950986999999998</v>
      </c>
      <c r="AL72">
        <v>24.402000000000001</v>
      </c>
      <c r="AM72">
        <v>18.108732</v>
      </c>
      <c r="AN72">
        <v>1.032621</v>
      </c>
      <c r="AO72">
        <v>0</v>
      </c>
      <c r="AP72">
        <v>0</v>
      </c>
      <c r="AQ72">
        <v>49.137658000000002</v>
      </c>
      <c r="AR72">
        <v>50.231999999999999</v>
      </c>
      <c r="AS72">
        <v>36.506751000000001</v>
      </c>
      <c r="AT72">
        <v>20.001799999999999</v>
      </c>
      <c r="AU72">
        <v>0</v>
      </c>
      <c r="AV72">
        <v>6.2245400000000002</v>
      </c>
      <c r="AW72">
        <v>0</v>
      </c>
      <c r="AX72">
        <v>0</v>
      </c>
      <c r="AY72">
        <v>0</v>
      </c>
      <c r="AZ72">
        <f t="shared" si="3"/>
        <v>98.381935999999968</v>
      </c>
      <c r="BA72">
        <f t="shared" si="4"/>
        <v>3228.1452229999991</v>
      </c>
      <c r="BD72">
        <v>4.2644399999999996</v>
      </c>
      <c r="BE72">
        <v>0</v>
      </c>
      <c r="BF72">
        <v>2.2331E-2</v>
      </c>
      <c r="BG72">
        <v>0</v>
      </c>
      <c r="BH72">
        <v>1.1069999999999999E-3</v>
      </c>
      <c r="BI72">
        <v>0.56584199999999996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1.99</v>
      </c>
      <c r="BP72">
        <v>2.1800000000000002</v>
      </c>
      <c r="BQ72">
        <v>3.5181629999999999</v>
      </c>
      <c r="BR72">
        <v>6.41486</v>
      </c>
      <c r="BS72">
        <v>1.61</v>
      </c>
      <c r="BT72">
        <v>0</v>
      </c>
      <c r="BU72">
        <v>2.7038660000000001</v>
      </c>
      <c r="BV72">
        <v>1.332638</v>
      </c>
      <c r="BW72">
        <v>9.33</v>
      </c>
      <c r="BX72">
        <v>4.2289050000000001</v>
      </c>
      <c r="BY72">
        <v>0.24</v>
      </c>
      <c r="BZ72">
        <v>1.9248000000000001</v>
      </c>
      <c r="CA72">
        <v>3.4875970000000001</v>
      </c>
      <c r="CB72">
        <v>1.83</v>
      </c>
      <c r="CC72">
        <v>0.82</v>
      </c>
      <c r="CD72">
        <v>0.91</v>
      </c>
      <c r="CE72">
        <v>0.96</v>
      </c>
      <c r="CF72">
        <v>0.1</v>
      </c>
      <c r="CG72">
        <v>3.78</v>
      </c>
      <c r="CH72">
        <v>1.326619</v>
      </c>
      <c r="CI72">
        <v>7.95</v>
      </c>
      <c r="CJ72">
        <v>1.94</v>
      </c>
      <c r="CK72">
        <v>1.85</v>
      </c>
      <c r="CL72">
        <v>5.2772449999999997</v>
      </c>
      <c r="CM72">
        <v>1.857394</v>
      </c>
      <c r="CN72">
        <v>3.5181619999999998</v>
      </c>
      <c r="CO72">
        <v>3.03</v>
      </c>
      <c r="CP72">
        <v>4.2338469999999999</v>
      </c>
      <c r="CQ72">
        <v>1.3560380000000001</v>
      </c>
      <c r="CR72">
        <v>3.57</v>
      </c>
      <c r="CS72">
        <v>2.3789850000000001</v>
      </c>
      <c r="CT72">
        <v>1.929632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98.381935999999968</v>
      </c>
    </row>
    <row r="73" spans="1:114">
      <c r="A73" t="s">
        <v>115</v>
      </c>
      <c r="B73">
        <v>0</v>
      </c>
      <c r="C73">
        <v>29.877794000000002</v>
      </c>
      <c r="D73">
        <v>3.7347239999999999</v>
      </c>
      <c r="E73">
        <v>0</v>
      </c>
      <c r="F73">
        <v>0</v>
      </c>
      <c r="G73">
        <v>74.209985000000003</v>
      </c>
      <c r="H73">
        <v>0</v>
      </c>
      <c r="I73">
        <v>88.222363999999999</v>
      </c>
      <c r="J73">
        <v>6.4869380000000003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107.785331</v>
      </c>
      <c r="Q73">
        <v>22.966683</v>
      </c>
      <c r="R73">
        <v>44.326064000000002</v>
      </c>
      <c r="S73">
        <v>27.350811</v>
      </c>
      <c r="T73">
        <v>2.5013079999999999</v>
      </c>
      <c r="U73">
        <v>343.125</v>
      </c>
      <c r="V73">
        <v>20.731850000000001</v>
      </c>
      <c r="W73">
        <v>41.883000000000003</v>
      </c>
      <c r="X73">
        <v>147.515625</v>
      </c>
      <c r="Y73">
        <v>0</v>
      </c>
      <c r="Z73">
        <v>6.5537999999999998</v>
      </c>
      <c r="AA73">
        <v>13.746</v>
      </c>
      <c r="AB73">
        <v>15.349422000000001</v>
      </c>
      <c r="AC73">
        <v>11.155201999999999</v>
      </c>
      <c r="AD73">
        <v>9.0923379999999998</v>
      </c>
      <c r="AE73">
        <v>37.821176000000001</v>
      </c>
      <c r="AF73">
        <v>9.1372370000000007</v>
      </c>
      <c r="AG73">
        <v>47.623548</v>
      </c>
      <c r="AH73">
        <v>64.541160000000005</v>
      </c>
      <c r="AI73">
        <v>0</v>
      </c>
      <c r="AJ73">
        <v>0</v>
      </c>
      <c r="AK73">
        <v>64.950986999999998</v>
      </c>
      <c r="AL73">
        <v>24.402000000000001</v>
      </c>
      <c r="AM73">
        <v>18.108732</v>
      </c>
      <c r="AN73">
        <v>1.032621</v>
      </c>
      <c r="AO73">
        <v>0</v>
      </c>
      <c r="AP73">
        <v>0.76859999999999995</v>
      </c>
      <c r="AQ73">
        <v>49.137658000000002</v>
      </c>
      <c r="AR73">
        <v>50.231999999999999</v>
      </c>
      <c r="AS73">
        <v>36.506751000000001</v>
      </c>
      <c r="AT73">
        <v>20.001799999999999</v>
      </c>
      <c r="AU73">
        <v>0</v>
      </c>
      <c r="AV73">
        <v>6.2245400000000002</v>
      </c>
      <c r="AW73">
        <v>0</v>
      </c>
      <c r="AX73">
        <v>0</v>
      </c>
      <c r="AY73">
        <v>0</v>
      </c>
      <c r="AZ73">
        <f t="shared" si="3"/>
        <v>99.045244999999966</v>
      </c>
      <c r="BA73">
        <f t="shared" si="4"/>
        <v>3251.0908519999994</v>
      </c>
      <c r="BD73">
        <v>4.2644399999999996</v>
      </c>
      <c r="BE73">
        <v>0</v>
      </c>
      <c r="BF73">
        <v>2.2331E-2</v>
      </c>
      <c r="BG73">
        <v>0</v>
      </c>
      <c r="BH73">
        <v>1.1069999999999999E-3</v>
      </c>
      <c r="BI73">
        <v>0.56584199999999996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1.99</v>
      </c>
      <c r="BP73">
        <v>2.1800000000000002</v>
      </c>
      <c r="BQ73">
        <v>3.5181629999999999</v>
      </c>
      <c r="BR73">
        <v>6.41486</v>
      </c>
      <c r="BS73">
        <v>1.61</v>
      </c>
      <c r="BT73">
        <v>0</v>
      </c>
      <c r="BU73">
        <v>2.7038660000000001</v>
      </c>
      <c r="BV73">
        <v>1.332638</v>
      </c>
      <c r="BW73">
        <v>9.33</v>
      </c>
      <c r="BX73">
        <v>4.2289050000000001</v>
      </c>
      <c r="BY73">
        <v>0.24</v>
      </c>
      <c r="BZ73">
        <v>1.9248000000000001</v>
      </c>
      <c r="CA73">
        <v>3.4875970000000001</v>
      </c>
      <c r="CB73">
        <v>1.83</v>
      </c>
      <c r="CC73">
        <v>0.82</v>
      </c>
      <c r="CD73">
        <v>0.91</v>
      </c>
      <c r="CE73">
        <v>0.96</v>
      </c>
      <c r="CF73">
        <v>0.1</v>
      </c>
      <c r="CG73">
        <v>3.78</v>
      </c>
      <c r="CH73">
        <v>1.9899279999999999</v>
      </c>
      <c r="CI73">
        <v>7.95</v>
      </c>
      <c r="CJ73">
        <v>1.94</v>
      </c>
      <c r="CK73">
        <v>1.85</v>
      </c>
      <c r="CL73">
        <v>5.2772449999999997</v>
      </c>
      <c r="CM73">
        <v>1.857394</v>
      </c>
      <c r="CN73">
        <v>3.5181619999999998</v>
      </c>
      <c r="CO73">
        <v>3.03</v>
      </c>
      <c r="CP73">
        <v>4.2338469999999999</v>
      </c>
      <c r="CQ73">
        <v>1.3560380000000001</v>
      </c>
      <c r="CR73">
        <v>3.57</v>
      </c>
      <c r="CS73">
        <v>2.3789850000000001</v>
      </c>
      <c r="CT73">
        <v>1.929632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99.045244999999966</v>
      </c>
    </row>
    <row r="74" spans="1:114">
      <c r="A74" t="s">
        <v>116</v>
      </c>
      <c r="B74">
        <v>0</v>
      </c>
      <c r="C74">
        <v>29.877794000000002</v>
      </c>
      <c r="D74">
        <v>3.7347239999999999</v>
      </c>
      <c r="E74">
        <v>0</v>
      </c>
      <c r="F74">
        <v>0</v>
      </c>
      <c r="G74">
        <v>74.209985000000003</v>
      </c>
      <c r="H74">
        <v>0</v>
      </c>
      <c r="I74">
        <v>88.222363999999999</v>
      </c>
      <c r="J74">
        <v>6.4869380000000003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107.785331</v>
      </c>
      <c r="Q74">
        <v>22.966683</v>
      </c>
      <c r="R74">
        <v>44.326064000000002</v>
      </c>
      <c r="S74">
        <v>27.350811</v>
      </c>
      <c r="T74">
        <v>2.5013079999999999</v>
      </c>
      <c r="U74">
        <v>343.125</v>
      </c>
      <c r="V74">
        <v>20.731850000000001</v>
      </c>
      <c r="W74">
        <v>41.883000000000003</v>
      </c>
      <c r="X74">
        <v>147.515625</v>
      </c>
      <c r="Y74">
        <v>0</v>
      </c>
      <c r="Z74">
        <v>6.5537999999999998</v>
      </c>
      <c r="AA74">
        <v>42.14808</v>
      </c>
      <c r="AB74">
        <v>15.349422000000001</v>
      </c>
      <c r="AC74">
        <v>11.155201999999999</v>
      </c>
      <c r="AD74">
        <v>9.0923379999999998</v>
      </c>
      <c r="AE74">
        <v>37.821176000000001</v>
      </c>
      <c r="AF74">
        <v>9.1372370000000007</v>
      </c>
      <c r="AG74">
        <v>47.623548</v>
      </c>
      <c r="AH74">
        <v>64.541160000000005</v>
      </c>
      <c r="AI74">
        <v>0</v>
      </c>
      <c r="AJ74">
        <v>0</v>
      </c>
      <c r="AK74">
        <v>64.950986999999998</v>
      </c>
      <c r="AL74">
        <v>24.402000000000001</v>
      </c>
      <c r="AM74">
        <v>18.108732</v>
      </c>
      <c r="AN74">
        <v>1.032621</v>
      </c>
      <c r="AO74">
        <v>0</v>
      </c>
      <c r="AP74">
        <v>0.76859999999999995</v>
      </c>
      <c r="AQ74">
        <v>49.137658000000002</v>
      </c>
      <c r="AR74">
        <v>50.231999999999999</v>
      </c>
      <c r="AS74">
        <v>36.506751000000001</v>
      </c>
      <c r="AT74">
        <v>20.001799999999999</v>
      </c>
      <c r="AU74">
        <v>0</v>
      </c>
      <c r="AV74">
        <v>6.2245400000000002</v>
      </c>
      <c r="AW74">
        <v>0</v>
      </c>
      <c r="AX74">
        <v>0</v>
      </c>
      <c r="AY74">
        <v>0</v>
      </c>
      <c r="AZ74">
        <f t="shared" si="3"/>
        <v>99.045244999999966</v>
      </c>
      <c r="BA74">
        <f t="shared" si="4"/>
        <v>3279.4929319999992</v>
      </c>
      <c r="BD74">
        <v>4.2644399999999996</v>
      </c>
      <c r="BE74">
        <v>0</v>
      </c>
      <c r="BF74">
        <v>2.2331E-2</v>
      </c>
      <c r="BG74">
        <v>0</v>
      </c>
      <c r="BH74">
        <v>1.1069999999999999E-3</v>
      </c>
      <c r="BI74">
        <v>0.56584199999999996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1.99</v>
      </c>
      <c r="BP74">
        <v>2.1800000000000002</v>
      </c>
      <c r="BQ74">
        <v>3.5181629999999999</v>
      </c>
      <c r="BR74">
        <v>6.41486</v>
      </c>
      <c r="BS74">
        <v>1.61</v>
      </c>
      <c r="BT74">
        <v>0</v>
      </c>
      <c r="BU74">
        <v>2.7038660000000001</v>
      </c>
      <c r="BV74">
        <v>1.332638</v>
      </c>
      <c r="BW74">
        <v>9.33</v>
      </c>
      <c r="BX74">
        <v>4.2289050000000001</v>
      </c>
      <c r="BY74">
        <v>0.24</v>
      </c>
      <c r="BZ74">
        <v>1.9248000000000001</v>
      </c>
      <c r="CA74">
        <v>3.4875970000000001</v>
      </c>
      <c r="CB74">
        <v>1.83</v>
      </c>
      <c r="CC74">
        <v>0.82</v>
      </c>
      <c r="CD74">
        <v>0.91</v>
      </c>
      <c r="CE74">
        <v>0.96</v>
      </c>
      <c r="CF74">
        <v>0.1</v>
      </c>
      <c r="CG74">
        <v>3.78</v>
      </c>
      <c r="CH74">
        <v>1.9899279999999999</v>
      </c>
      <c r="CI74">
        <v>7.95</v>
      </c>
      <c r="CJ74">
        <v>1.94</v>
      </c>
      <c r="CK74">
        <v>1.85</v>
      </c>
      <c r="CL74">
        <v>5.2772449999999997</v>
      </c>
      <c r="CM74">
        <v>1.857394</v>
      </c>
      <c r="CN74">
        <v>3.5181619999999998</v>
      </c>
      <c r="CO74">
        <v>3.03</v>
      </c>
      <c r="CP74">
        <v>4.2338469999999999</v>
      </c>
      <c r="CQ74">
        <v>1.3560380000000001</v>
      </c>
      <c r="CR74">
        <v>3.57</v>
      </c>
      <c r="CS74">
        <v>2.3789850000000001</v>
      </c>
      <c r="CT74">
        <v>1.929632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99.045244999999966</v>
      </c>
    </row>
    <row r="75" spans="1:114">
      <c r="A75" t="s">
        <v>117</v>
      </c>
      <c r="B75">
        <v>0</v>
      </c>
      <c r="C75">
        <v>30.500247999999999</v>
      </c>
      <c r="D75">
        <v>3.7347239999999999</v>
      </c>
      <c r="E75">
        <v>0</v>
      </c>
      <c r="F75">
        <v>0</v>
      </c>
      <c r="G75">
        <v>74.209985000000003</v>
      </c>
      <c r="H75">
        <v>0</v>
      </c>
      <c r="I75">
        <v>88.222363999999999</v>
      </c>
      <c r="J75">
        <v>6.4869380000000003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107.785331</v>
      </c>
      <c r="Q75">
        <v>22.966683</v>
      </c>
      <c r="R75">
        <v>44.326064000000002</v>
      </c>
      <c r="S75">
        <v>27.350811</v>
      </c>
      <c r="T75">
        <v>2.5013079999999999</v>
      </c>
      <c r="U75">
        <v>343.125</v>
      </c>
      <c r="V75">
        <v>20.731850000000001</v>
      </c>
      <c r="W75">
        <v>40.061999999999998</v>
      </c>
      <c r="X75">
        <v>147.515625</v>
      </c>
      <c r="Y75">
        <v>0</v>
      </c>
      <c r="Z75">
        <v>6.5537999999999998</v>
      </c>
      <c r="AA75">
        <v>42.14808</v>
      </c>
      <c r="AB75">
        <v>15.349422000000001</v>
      </c>
      <c r="AC75">
        <v>22.332419999999999</v>
      </c>
      <c r="AD75">
        <v>10.456189</v>
      </c>
      <c r="AE75">
        <v>37.821176000000001</v>
      </c>
      <c r="AF75">
        <v>9.1372370000000007</v>
      </c>
      <c r="AG75">
        <v>47.623548</v>
      </c>
      <c r="AH75">
        <v>70.457432999999995</v>
      </c>
      <c r="AI75">
        <v>0</v>
      </c>
      <c r="AJ75">
        <v>0</v>
      </c>
      <c r="AK75">
        <v>64.950986999999998</v>
      </c>
      <c r="AL75">
        <v>24.402000000000001</v>
      </c>
      <c r="AM75">
        <v>18.108732</v>
      </c>
      <c r="AN75">
        <v>1.032621</v>
      </c>
      <c r="AO75">
        <v>0</v>
      </c>
      <c r="AP75">
        <v>2.0495999999999999</v>
      </c>
      <c r="AQ75">
        <v>49.137658000000002</v>
      </c>
      <c r="AR75">
        <v>50.231999999999999</v>
      </c>
      <c r="AS75">
        <v>36.506751000000001</v>
      </c>
      <c r="AT75">
        <v>20.001799999999999</v>
      </c>
      <c r="AU75">
        <v>0</v>
      </c>
      <c r="AV75">
        <v>6.2245400000000002</v>
      </c>
      <c r="AW75">
        <v>0</v>
      </c>
      <c r="AX75">
        <v>0</v>
      </c>
      <c r="AY75">
        <v>0</v>
      </c>
      <c r="AZ75">
        <f t="shared" si="3"/>
        <v>101.06627399999996</v>
      </c>
      <c r="BA75">
        <f t="shared" si="4"/>
        <v>3300.0537569999997</v>
      </c>
      <c r="BD75">
        <v>4.2644399999999996</v>
      </c>
      <c r="BE75">
        <v>0</v>
      </c>
      <c r="BF75">
        <v>2.1777000000000001E-2</v>
      </c>
      <c r="BG75">
        <v>0</v>
      </c>
      <c r="BH75">
        <v>1.1069999999999999E-3</v>
      </c>
      <c r="BI75">
        <v>0.56584199999999996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1.99</v>
      </c>
      <c r="BP75">
        <v>2.1800000000000002</v>
      </c>
      <c r="BQ75">
        <v>3.5181629999999999</v>
      </c>
      <c r="BR75">
        <v>6.41486</v>
      </c>
      <c r="BS75">
        <v>1.61</v>
      </c>
      <c r="BT75">
        <v>1.7833300000000001</v>
      </c>
      <c r="BU75">
        <v>2.7642880000000001</v>
      </c>
      <c r="BV75">
        <v>1.332638</v>
      </c>
      <c r="BW75">
        <v>9.33</v>
      </c>
      <c r="BX75">
        <v>4.2289050000000001</v>
      </c>
      <c r="BY75">
        <v>0.24</v>
      </c>
      <c r="BZ75">
        <v>1.9248000000000001</v>
      </c>
      <c r="CA75">
        <v>3.4875970000000001</v>
      </c>
      <c r="CB75">
        <v>1.83</v>
      </c>
      <c r="CC75">
        <v>0.82</v>
      </c>
      <c r="CD75">
        <v>0.91</v>
      </c>
      <c r="CE75">
        <v>0.96</v>
      </c>
      <c r="CF75">
        <v>0.1</v>
      </c>
      <c r="CG75">
        <v>3.78</v>
      </c>
      <c r="CH75">
        <v>2.1676000000000002</v>
      </c>
      <c r="CI75">
        <v>7.95</v>
      </c>
      <c r="CJ75">
        <v>1.94</v>
      </c>
      <c r="CK75">
        <v>1.85</v>
      </c>
      <c r="CL75">
        <v>5.2772449999999997</v>
      </c>
      <c r="CM75">
        <v>1.857394</v>
      </c>
      <c r="CN75">
        <v>3.5181619999999998</v>
      </c>
      <c r="CO75">
        <v>3.03</v>
      </c>
      <c r="CP75">
        <v>4.2338469999999999</v>
      </c>
      <c r="CQ75">
        <v>1.3560380000000001</v>
      </c>
      <c r="CR75">
        <v>3.57</v>
      </c>
      <c r="CS75">
        <v>2.3789850000000001</v>
      </c>
      <c r="CT75">
        <v>1.929632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101.06627399999996</v>
      </c>
    </row>
    <row r="76" spans="1:114">
      <c r="A76" t="s">
        <v>118</v>
      </c>
      <c r="B76">
        <v>0</v>
      </c>
      <c r="C76">
        <v>30.500247999999999</v>
      </c>
      <c r="D76">
        <v>3.7347239999999999</v>
      </c>
      <c r="E76">
        <v>0</v>
      </c>
      <c r="F76">
        <v>0</v>
      </c>
      <c r="G76">
        <v>74.209985000000003</v>
      </c>
      <c r="H76">
        <v>0</v>
      </c>
      <c r="I76">
        <v>88.222363999999999</v>
      </c>
      <c r="J76">
        <v>6.4869380000000003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107.785331</v>
      </c>
      <c r="Q76">
        <v>22.966683</v>
      </c>
      <c r="R76">
        <v>44.326064000000002</v>
      </c>
      <c r="S76">
        <v>27.350811</v>
      </c>
      <c r="T76">
        <v>2.5013079999999999</v>
      </c>
      <c r="U76">
        <v>343.125</v>
      </c>
      <c r="V76">
        <v>20.731850000000001</v>
      </c>
      <c r="W76">
        <v>40.061999999999998</v>
      </c>
      <c r="X76">
        <v>147.515625</v>
      </c>
      <c r="Y76">
        <v>0</v>
      </c>
      <c r="Z76">
        <v>6.5537999999999998</v>
      </c>
      <c r="AA76">
        <v>42.14808</v>
      </c>
      <c r="AB76">
        <v>30.949448</v>
      </c>
      <c r="AC76">
        <v>22.332419999999999</v>
      </c>
      <c r="AD76">
        <v>20.912378</v>
      </c>
      <c r="AE76">
        <v>56.926780000000001</v>
      </c>
      <c r="AF76">
        <v>9.1372370000000007</v>
      </c>
      <c r="AG76">
        <v>47.623548</v>
      </c>
      <c r="AH76">
        <v>96.81174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1.032621</v>
      </c>
      <c r="AO76">
        <v>0</v>
      </c>
      <c r="AP76">
        <v>6.4050000000000002</v>
      </c>
      <c r="AQ76">
        <v>49.137658000000002</v>
      </c>
      <c r="AR76">
        <v>52.991999999999997</v>
      </c>
      <c r="AS76">
        <v>36.506751000000001</v>
      </c>
      <c r="AT76">
        <v>20.001799999999999</v>
      </c>
      <c r="AU76">
        <v>0</v>
      </c>
      <c r="AV76">
        <v>6.2245400000000002</v>
      </c>
      <c r="AW76">
        <v>0</v>
      </c>
      <c r="AX76">
        <v>0</v>
      </c>
      <c r="AY76">
        <v>0</v>
      </c>
      <c r="AZ76">
        <f t="shared" si="3"/>
        <v>104.21346999999996</v>
      </c>
      <c r="BA76">
        <f t="shared" si="4"/>
        <v>3381.8324790000006</v>
      </c>
      <c r="BD76">
        <v>4.2644399999999996</v>
      </c>
      <c r="BE76">
        <v>0</v>
      </c>
      <c r="BF76">
        <v>2.1777000000000001E-2</v>
      </c>
      <c r="BG76">
        <v>0</v>
      </c>
      <c r="BH76">
        <v>1.1069999999999999E-3</v>
      </c>
      <c r="BI76">
        <v>0.56584199999999996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1.99</v>
      </c>
      <c r="BP76">
        <v>2.1800000000000002</v>
      </c>
      <c r="BQ76">
        <v>3.5181629999999999</v>
      </c>
      <c r="BR76">
        <v>6.41486</v>
      </c>
      <c r="BS76">
        <v>1.61</v>
      </c>
      <c r="BT76">
        <v>4.1250780000000002</v>
      </c>
      <c r="BU76">
        <v>2.7642880000000001</v>
      </c>
      <c r="BV76">
        <v>1.332638</v>
      </c>
      <c r="BW76">
        <v>9.33</v>
      </c>
      <c r="BX76">
        <v>4.2289050000000001</v>
      </c>
      <c r="BY76">
        <v>0.24</v>
      </c>
      <c r="BZ76">
        <v>1.9248000000000001</v>
      </c>
      <c r="CA76">
        <v>3.4875970000000001</v>
      </c>
      <c r="CB76">
        <v>1.83</v>
      </c>
      <c r="CC76">
        <v>0.82</v>
      </c>
      <c r="CD76">
        <v>0.91</v>
      </c>
      <c r="CE76">
        <v>0.96</v>
      </c>
      <c r="CF76">
        <v>0.1</v>
      </c>
      <c r="CG76">
        <v>3.78</v>
      </c>
      <c r="CH76">
        <v>2.9730479999999999</v>
      </c>
      <c r="CI76">
        <v>7.95</v>
      </c>
      <c r="CJ76">
        <v>1.94</v>
      </c>
      <c r="CK76">
        <v>1.85</v>
      </c>
      <c r="CL76">
        <v>5.2772449999999997</v>
      </c>
      <c r="CM76">
        <v>1.857394</v>
      </c>
      <c r="CN76">
        <v>3.5181619999999998</v>
      </c>
      <c r="CO76">
        <v>3.03</v>
      </c>
      <c r="CP76">
        <v>4.2338469999999999</v>
      </c>
      <c r="CQ76">
        <v>1.3560380000000001</v>
      </c>
      <c r="CR76">
        <v>3.57</v>
      </c>
      <c r="CS76">
        <v>2.3789850000000001</v>
      </c>
      <c r="CT76">
        <v>1.929632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104.21346999999996</v>
      </c>
    </row>
    <row r="77" spans="1:114">
      <c r="A77" t="s">
        <v>119</v>
      </c>
      <c r="B77">
        <v>0</v>
      </c>
      <c r="C77">
        <v>30.500247999999999</v>
      </c>
      <c r="D77">
        <v>3.7347239999999999</v>
      </c>
      <c r="E77">
        <v>0</v>
      </c>
      <c r="F77">
        <v>0</v>
      </c>
      <c r="G77">
        <v>74.209985000000003</v>
      </c>
      <c r="H77">
        <v>0</v>
      </c>
      <c r="I77">
        <v>88.222363999999999</v>
      </c>
      <c r="J77">
        <v>6.4869380000000003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107.785331</v>
      </c>
      <c r="Q77">
        <v>22.966683</v>
      </c>
      <c r="R77">
        <v>44.326064000000002</v>
      </c>
      <c r="S77">
        <v>27.350811</v>
      </c>
      <c r="T77">
        <v>2.5013079999999999</v>
      </c>
      <c r="U77">
        <v>343.125</v>
      </c>
      <c r="V77">
        <v>20.731850000000001</v>
      </c>
      <c r="W77">
        <v>41.883000000000003</v>
      </c>
      <c r="X77">
        <v>147.515625</v>
      </c>
      <c r="Y77">
        <v>0</v>
      </c>
      <c r="Z77">
        <v>12.87</v>
      </c>
      <c r="AA77">
        <v>42.14808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18.274474000000001</v>
      </c>
      <c r="AG77">
        <v>47.623548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1.032621</v>
      </c>
      <c r="AO77">
        <v>0</v>
      </c>
      <c r="AP77">
        <v>6.4050000000000002</v>
      </c>
      <c r="AQ77">
        <v>49.137658000000002</v>
      </c>
      <c r="AR77">
        <v>52.991999999999997</v>
      </c>
      <c r="AS77">
        <v>36.506751000000001</v>
      </c>
      <c r="AT77">
        <v>20.001799999999999</v>
      </c>
      <c r="AU77">
        <v>0</v>
      </c>
      <c r="AV77">
        <v>6.2245400000000002</v>
      </c>
      <c r="AW77">
        <v>0</v>
      </c>
      <c r="AX77">
        <v>0</v>
      </c>
      <c r="AY77">
        <v>0</v>
      </c>
      <c r="AZ77">
        <f t="shared" si="3"/>
        <v>106.35751899999995</v>
      </c>
      <c r="BA77">
        <f t="shared" si="4"/>
        <v>3438.5993040000003</v>
      </c>
      <c r="BD77">
        <v>4.2644399999999996</v>
      </c>
      <c r="BE77">
        <v>0</v>
      </c>
      <c r="BF77">
        <v>2.1777000000000001E-2</v>
      </c>
      <c r="BG77">
        <v>0</v>
      </c>
      <c r="BH77">
        <v>1.1069999999999999E-3</v>
      </c>
      <c r="BI77">
        <v>0.56584199999999996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1.99</v>
      </c>
      <c r="BP77">
        <v>2.1800000000000002</v>
      </c>
      <c r="BQ77">
        <v>3.5181629999999999</v>
      </c>
      <c r="BR77">
        <v>6.41486</v>
      </c>
      <c r="BS77">
        <v>1.61</v>
      </c>
      <c r="BT77">
        <v>5.3499910000000002</v>
      </c>
      <c r="BU77">
        <v>2.7642880000000001</v>
      </c>
      <c r="BV77">
        <v>1.332638</v>
      </c>
      <c r="BW77">
        <v>9.33</v>
      </c>
      <c r="BX77">
        <v>4.2289050000000001</v>
      </c>
      <c r="BY77">
        <v>0.24</v>
      </c>
      <c r="BZ77">
        <v>1.9248000000000001</v>
      </c>
      <c r="CA77">
        <v>3.4875970000000001</v>
      </c>
      <c r="CB77">
        <v>1.83</v>
      </c>
      <c r="CC77">
        <v>0.91</v>
      </c>
      <c r="CD77">
        <v>0.91</v>
      </c>
      <c r="CE77">
        <v>0.96</v>
      </c>
      <c r="CF77">
        <v>0.1</v>
      </c>
      <c r="CG77">
        <v>3.78</v>
      </c>
      <c r="CH77">
        <v>3.802184</v>
      </c>
      <c r="CI77">
        <v>7.95</v>
      </c>
      <c r="CJ77">
        <v>1.94</v>
      </c>
      <c r="CK77">
        <v>1.85</v>
      </c>
      <c r="CL77">
        <v>5.2772449999999997</v>
      </c>
      <c r="CM77">
        <v>1.857394</v>
      </c>
      <c r="CN77">
        <v>3.5181619999999998</v>
      </c>
      <c r="CO77">
        <v>3.03</v>
      </c>
      <c r="CP77">
        <v>4.2338469999999999</v>
      </c>
      <c r="CQ77">
        <v>1.3560380000000001</v>
      </c>
      <c r="CR77">
        <v>3.57</v>
      </c>
      <c r="CS77">
        <v>2.3789850000000001</v>
      </c>
      <c r="CT77">
        <v>1.929632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106.35751899999995</v>
      </c>
    </row>
    <row r="78" spans="1:114">
      <c r="A78" t="s">
        <v>120</v>
      </c>
      <c r="B78">
        <v>0</v>
      </c>
      <c r="C78">
        <v>30.500247999999999</v>
      </c>
      <c r="D78">
        <v>3.7347239999999999</v>
      </c>
      <c r="E78">
        <v>0</v>
      </c>
      <c r="F78">
        <v>0</v>
      </c>
      <c r="G78">
        <v>74.209985000000003</v>
      </c>
      <c r="H78">
        <v>0</v>
      </c>
      <c r="I78">
        <v>88.222363999999999</v>
      </c>
      <c r="J78">
        <v>6.4869380000000003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107.785331</v>
      </c>
      <c r="Q78">
        <v>22.966683</v>
      </c>
      <c r="R78">
        <v>44.326064000000002</v>
      </c>
      <c r="S78">
        <v>27.350811</v>
      </c>
      <c r="T78">
        <v>2.5013079999999999</v>
      </c>
      <c r="U78">
        <v>343.125</v>
      </c>
      <c r="V78">
        <v>20.731850000000001</v>
      </c>
      <c r="W78">
        <v>41.883000000000003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27.857430000000001</v>
      </c>
      <c r="AG78">
        <v>47.623548</v>
      </c>
      <c r="AH78">
        <v>132.84722099999999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1.032621</v>
      </c>
      <c r="AO78">
        <v>0</v>
      </c>
      <c r="AP78">
        <v>3.5868000000000002</v>
      </c>
      <c r="AQ78">
        <v>49.137658000000002</v>
      </c>
      <c r="AR78">
        <v>50.231999999999999</v>
      </c>
      <c r="AS78">
        <v>36.506751000000001</v>
      </c>
      <c r="AT78">
        <v>20.001799999999999</v>
      </c>
      <c r="AU78">
        <v>0</v>
      </c>
      <c r="AV78">
        <v>6.2245400000000002</v>
      </c>
      <c r="AW78">
        <v>0</v>
      </c>
      <c r="AX78">
        <v>0</v>
      </c>
      <c r="AY78">
        <v>0</v>
      </c>
      <c r="AZ78">
        <f t="shared" si="3"/>
        <v>106.75842799999995</v>
      </c>
      <c r="BA78">
        <f t="shared" si="4"/>
        <v>3496.037558</v>
      </c>
      <c r="BD78">
        <v>4.2644399999999996</v>
      </c>
      <c r="BE78">
        <v>0</v>
      </c>
      <c r="BF78">
        <v>2.1777000000000001E-2</v>
      </c>
      <c r="BG78">
        <v>0</v>
      </c>
      <c r="BH78">
        <v>1.1069999999999999E-3</v>
      </c>
      <c r="BI78">
        <v>0.56584199999999996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1.99</v>
      </c>
      <c r="BP78">
        <v>2.1800000000000002</v>
      </c>
      <c r="BQ78">
        <v>3.5181629999999999</v>
      </c>
      <c r="BR78">
        <v>6.5314940000000004</v>
      </c>
      <c r="BS78">
        <v>1.61</v>
      </c>
      <c r="BT78">
        <v>5.3499910000000002</v>
      </c>
      <c r="BU78">
        <v>2.7642880000000001</v>
      </c>
      <c r="BV78">
        <v>1.332638</v>
      </c>
      <c r="BW78">
        <v>9.33</v>
      </c>
      <c r="BX78">
        <v>4.2289050000000001</v>
      </c>
      <c r="BY78">
        <v>0.24</v>
      </c>
      <c r="BZ78">
        <v>1.9248000000000001</v>
      </c>
      <c r="CA78">
        <v>3.4875970000000001</v>
      </c>
      <c r="CB78">
        <v>1.83</v>
      </c>
      <c r="CC78">
        <v>0.91</v>
      </c>
      <c r="CD78">
        <v>0.91</v>
      </c>
      <c r="CE78">
        <v>0.96</v>
      </c>
      <c r="CF78">
        <v>0.1</v>
      </c>
      <c r="CG78">
        <v>3.78</v>
      </c>
      <c r="CH78">
        <v>4.0864589999999996</v>
      </c>
      <c r="CI78">
        <v>7.95</v>
      </c>
      <c r="CJ78">
        <v>1.94</v>
      </c>
      <c r="CK78">
        <v>1.85</v>
      </c>
      <c r="CL78">
        <v>5.2772449999999997</v>
      </c>
      <c r="CM78">
        <v>1.857394</v>
      </c>
      <c r="CN78">
        <v>3.5181619999999998</v>
      </c>
      <c r="CO78">
        <v>3.03</v>
      </c>
      <c r="CP78">
        <v>4.2338469999999999</v>
      </c>
      <c r="CQ78">
        <v>1.3560380000000001</v>
      </c>
      <c r="CR78">
        <v>3.57</v>
      </c>
      <c r="CS78">
        <v>2.3789850000000001</v>
      </c>
      <c r="CT78">
        <v>1.929632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106.75842799999995</v>
      </c>
    </row>
    <row r="79" spans="1:114">
      <c r="A79" t="s">
        <v>121</v>
      </c>
      <c r="B79">
        <v>0</v>
      </c>
      <c r="C79">
        <v>31.122702</v>
      </c>
      <c r="D79">
        <v>3.7347239999999999</v>
      </c>
      <c r="E79">
        <v>0</v>
      </c>
      <c r="F79">
        <v>0</v>
      </c>
      <c r="G79">
        <v>74.209985000000003</v>
      </c>
      <c r="H79">
        <v>0</v>
      </c>
      <c r="I79">
        <v>88.222363999999999</v>
      </c>
      <c r="J79">
        <v>6.4869380000000003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107.785331</v>
      </c>
      <c r="Q79">
        <v>22.966683</v>
      </c>
      <c r="R79">
        <v>44.326064000000002</v>
      </c>
      <c r="S79">
        <v>27.350811</v>
      </c>
      <c r="T79">
        <v>2.5013079999999999</v>
      </c>
      <c r="U79">
        <v>343.125</v>
      </c>
      <c r="V79">
        <v>20.731850000000001</v>
      </c>
      <c r="W79">
        <v>41.883000000000003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27.857430000000001</v>
      </c>
      <c r="AG79">
        <v>47.623548</v>
      </c>
      <c r="AH79">
        <v>132.84722099999999</v>
      </c>
      <c r="AI79">
        <v>3.6684739999999998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1.032621</v>
      </c>
      <c r="AO79">
        <v>0</v>
      </c>
      <c r="AP79">
        <v>3.5868000000000002</v>
      </c>
      <c r="AQ79">
        <v>49.137658000000002</v>
      </c>
      <c r="AR79">
        <v>50.231999999999999</v>
      </c>
      <c r="AS79">
        <v>36.506751000000001</v>
      </c>
      <c r="AT79">
        <v>20.001799999999999</v>
      </c>
      <c r="AU79">
        <v>0</v>
      </c>
      <c r="AV79">
        <v>6.2245400000000002</v>
      </c>
      <c r="AW79">
        <v>0</v>
      </c>
      <c r="AX79">
        <v>0</v>
      </c>
      <c r="AY79">
        <v>0</v>
      </c>
      <c r="AZ79">
        <f t="shared" si="3"/>
        <v>108.54199099999995</v>
      </c>
      <c r="BA79">
        <f t="shared" si="4"/>
        <v>3502.1120489999998</v>
      </c>
      <c r="BD79">
        <v>4.2644399999999996</v>
      </c>
      <c r="BE79">
        <v>0</v>
      </c>
      <c r="BF79">
        <v>2.1850999999999999E-2</v>
      </c>
      <c r="BG79">
        <v>0</v>
      </c>
      <c r="BH79">
        <v>1.1069999999999999E-3</v>
      </c>
      <c r="BI79">
        <v>0.56584199999999996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1.99</v>
      </c>
      <c r="BP79">
        <v>2.1800000000000002</v>
      </c>
      <c r="BQ79">
        <v>3.5181629999999999</v>
      </c>
      <c r="BR79">
        <v>6.5314940000000004</v>
      </c>
      <c r="BS79">
        <v>1.61</v>
      </c>
      <c r="BT79">
        <v>7.1333219999999997</v>
      </c>
      <c r="BU79">
        <v>2.7642880000000001</v>
      </c>
      <c r="BV79">
        <v>1.332638</v>
      </c>
      <c r="BW79">
        <v>9.33</v>
      </c>
      <c r="BX79">
        <v>4.2289050000000001</v>
      </c>
      <c r="BY79">
        <v>0.24</v>
      </c>
      <c r="BZ79">
        <v>1.9248000000000001</v>
      </c>
      <c r="CA79">
        <v>3.4875970000000001</v>
      </c>
      <c r="CB79">
        <v>1.83</v>
      </c>
      <c r="CC79">
        <v>0.91</v>
      </c>
      <c r="CD79">
        <v>0.91</v>
      </c>
      <c r="CE79">
        <v>0.96</v>
      </c>
      <c r="CF79">
        <v>0.1</v>
      </c>
      <c r="CG79">
        <v>3.78</v>
      </c>
      <c r="CH79">
        <v>4.0864589999999996</v>
      </c>
      <c r="CI79">
        <v>7.95</v>
      </c>
      <c r="CJ79">
        <v>1.94</v>
      </c>
      <c r="CK79">
        <v>1.85</v>
      </c>
      <c r="CL79">
        <v>5.2772449999999997</v>
      </c>
      <c r="CM79">
        <v>1.857394</v>
      </c>
      <c r="CN79">
        <v>3.5181619999999998</v>
      </c>
      <c r="CO79">
        <v>3.03</v>
      </c>
      <c r="CP79">
        <v>4.2338469999999999</v>
      </c>
      <c r="CQ79">
        <v>1.3560380000000001</v>
      </c>
      <c r="CR79">
        <v>3.57</v>
      </c>
      <c r="CS79">
        <v>2.3789850000000001</v>
      </c>
      <c r="CT79">
        <v>1.929632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108.54199099999995</v>
      </c>
    </row>
    <row r="80" spans="1:114">
      <c r="A80" t="s">
        <v>122</v>
      </c>
      <c r="B80">
        <v>0</v>
      </c>
      <c r="C80">
        <v>31.122702</v>
      </c>
      <c r="D80">
        <v>3.7347239999999999</v>
      </c>
      <c r="E80">
        <v>0</v>
      </c>
      <c r="F80">
        <v>0</v>
      </c>
      <c r="G80">
        <v>74.209985000000003</v>
      </c>
      <c r="H80">
        <v>0</v>
      </c>
      <c r="I80">
        <v>88.222363999999999</v>
      </c>
      <c r="J80">
        <v>6.4869380000000003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107.785331</v>
      </c>
      <c r="Q80">
        <v>22.966683</v>
      </c>
      <c r="R80">
        <v>44.326064000000002</v>
      </c>
      <c r="S80">
        <v>27.350811</v>
      </c>
      <c r="T80">
        <v>2.5013079999999999</v>
      </c>
      <c r="U80">
        <v>343.125</v>
      </c>
      <c r="V80">
        <v>20.731850000000001</v>
      </c>
      <c r="W80">
        <v>41.883000000000003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27.857430000000001</v>
      </c>
      <c r="AG80">
        <v>47.623548</v>
      </c>
      <c r="AH80">
        <v>132.84722099999999</v>
      </c>
      <c r="AI80">
        <v>7.3369479999999996</v>
      </c>
      <c r="AJ80">
        <v>0</v>
      </c>
      <c r="AK80">
        <v>64.950986999999998</v>
      </c>
      <c r="AL80">
        <v>24.402000000000001</v>
      </c>
      <c r="AM80">
        <v>18.108732</v>
      </c>
      <c r="AN80">
        <v>1.032621</v>
      </c>
      <c r="AO80">
        <v>0</v>
      </c>
      <c r="AP80">
        <v>3.0743999999999998</v>
      </c>
      <c r="AQ80">
        <v>49.137658000000002</v>
      </c>
      <c r="AR80">
        <v>50.231999999999999</v>
      </c>
      <c r="AS80">
        <v>36.506751000000001</v>
      </c>
      <c r="AT80">
        <v>20.001799999999999</v>
      </c>
      <c r="AU80">
        <v>0</v>
      </c>
      <c r="AV80">
        <v>6.2245400000000002</v>
      </c>
      <c r="AW80">
        <v>0</v>
      </c>
      <c r="AX80">
        <v>0</v>
      </c>
      <c r="AY80">
        <v>0</v>
      </c>
      <c r="AZ80">
        <f t="shared" si="3"/>
        <v>108.54199099999995</v>
      </c>
      <c r="BA80">
        <f t="shared" si="4"/>
        <v>3505.2681229999998</v>
      </c>
      <c r="BD80">
        <v>4.2644399999999996</v>
      </c>
      <c r="BE80">
        <v>0</v>
      </c>
      <c r="BF80">
        <v>2.1850999999999999E-2</v>
      </c>
      <c r="BG80">
        <v>0</v>
      </c>
      <c r="BH80">
        <v>1.1069999999999999E-3</v>
      </c>
      <c r="BI80">
        <v>0.56584199999999996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1.99</v>
      </c>
      <c r="BP80">
        <v>2.1800000000000002</v>
      </c>
      <c r="BQ80">
        <v>3.5181629999999999</v>
      </c>
      <c r="BR80">
        <v>6.5314940000000004</v>
      </c>
      <c r="BS80">
        <v>1.61</v>
      </c>
      <c r="BT80">
        <v>7.1333219999999997</v>
      </c>
      <c r="BU80">
        <v>2.7642880000000001</v>
      </c>
      <c r="BV80">
        <v>1.332638</v>
      </c>
      <c r="BW80">
        <v>9.33</v>
      </c>
      <c r="BX80">
        <v>4.2289050000000001</v>
      </c>
      <c r="BY80">
        <v>0.24</v>
      </c>
      <c r="BZ80">
        <v>1.9248000000000001</v>
      </c>
      <c r="CA80">
        <v>3.4875970000000001</v>
      </c>
      <c r="CB80">
        <v>1.83</v>
      </c>
      <c r="CC80">
        <v>0.91</v>
      </c>
      <c r="CD80">
        <v>0.91</v>
      </c>
      <c r="CE80">
        <v>0.96</v>
      </c>
      <c r="CF80">
        <v>0.1</v>
      </c>
      <c r="CG80">
        <v>3.78</v>
      </c>
      <c r="CH80">
        <v>4.0864589999999996</v>
      </c>
      <c r="CI80">
        <v>7.95</v>
      </c>
      <c r="CJ80">
        <v>1.94</v>
      </c>
      <c r="CK80">
        <v>1.85</v>
      </c>
      <c r="CL80">
        <v>5.2772449999999997</v>
      </c>
      <c r="CM80">
        <v>1.857394</v>
      </c>
      <c r="CN80">
        <v>3.5181619999999998</v>
      </c>
      <c r="CO80">
        <v>3.03</v>
      </c>
      <c r="CP80">
        <v>4.2338469999999999</v>
      </c>
      <c r="CQ80">
        <v>1.3560380000000001</v>
      </c>
      <c r="CR80">
        <v>3.57</v>
      </c>
      <c r="CS80">
        <v>2.3789850000000001</v>
      </c>
      <c r="CT80">
        <v>1.929632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108.54199099999995</v>
      </c>
    </row>
    <row r="81" spans="1:114">
      <c r="A81" t="s">
        <v>123</v>
      </c>
      <c r="B81">
        <v>0</v>
      </c>
      <c r="C81">
        <v>31.122702</v>
      </c>
      <c r="D81">
        <v>3.7347239999999999</v>
      </c>
      <c r="E81">
        <v>0</v>
      </c>
      <c r="F81">
        <v>0</v>
      </c>
      <c r="G81">
        <v>74.209985000000003</v>
      </c>
      <c r="H81">
        <v>0</v>
      </c>
      <c r="I81">
        <v>88.222363999999999</v>
      </c>
      <c r="J81">
        <v>6.4869380000000003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107.785331</v>
      </c>
      <c r="Q81">
        <v>22.966683</v>
      </c>
      <c r="R81">
        <v>44.326064000000002</v>
      </c>
      <c r="S81">
        <v>27.350811</v>
      </c>
      <c r="T81">
        <v>2.5013079999999999</v>
      </c>
      <c r="U81">
        <v>343.125</v>
      </c>
      <c r="V81">
        <v>20.731850000000001</v>
      </c>
      <c r="W81">
        <v>41.883000000000003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27.857430000000001</v>
      </c>
      <c r="AG81">
        <v>47.623548</v>
      </c>
      <c r="AH81">
        <v>132.84722099999999</v>
      </c>
      <c r="AI81">
        <v>38.152132000000002</v>
      </c>
      <c r="AJ81">
        <v>0</v>
      </c>
      <c r="AK81">
        <v>64.950986999999998</v>
      </c>
      <c r="AL81">
        <v>47.642000000000003</v>
      </c>
      <c r="AM81">
        <v>18.108732</v>
      </c>
      <c r="AN81">
        <v>1.032621</v>
      </c>
      <c r="AO81">
        <v>0</v>
      </c>
      <c r="AP81">
        <v>3.0743999999999998</v>
      </c>
      <c r="AQ81">
        <v>49.137658000000002</v>
      </c>
      <c r="AR81">
        <v>50.231999999999999</v>
      </c>
      <c r="AS81">
        <v>36.506751000000001</v>
      </c>
      <c r="AT81">
        <v>20.001799999999999</v>
      </c>
      <c r="AU81">
        <v>0</v>
      </c>
      <c r="AV81">
        <v>6.2245400000000002</v>
      </c>
      <c r="AW81">
        <v>0</v>
      </c>
      <c r="AX81">
        <v>0</v>
      </c>
      <c r="AY81">
        <v>0</v>
      </c>
      <c r="AZ81">
        <f t="shared" si="3"/>
        <v>108.54199099999995</v>
      </c>
      <c r="BA81">
        <f t="shared" si="4"/>
        <v>3559.3233069999997</v>
      </c>
      <c r="BD81">
        <v>4.2644399999999996</v>
      </c>
      <c r="BE81">
        <v>0</v>
      </c>
      <c r="BF81">
        <v>2.1850999999999999E-2</v>
      </c>
      <c r="BG81">
        <v>0</v>
      </c>
      <c r="BH81">
        <v>1.1069999999999999E-3</v>
      </c>
      <c r="BI81">
        <v>0.56584199999999996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1.99</v>
      </c>
      <c r="BP81">
        <v>2.1800000000000002</v>
      </c>
      <c r="BQ81">
        <v>3.5181629999999999</v>
      </c>
      <c r="BR81">
        <v>6.5314940000000004</v>
      </c>
      <c r="BS81">
        <v>1.61</v>
      </c>
      <c r="BT81">
        <v>7.1333219999999997</v>
      </c>
      <c r="BU81">
        <v>2.7642880000000001</v>
      </c>
      <c r="BV81">
        <v>1.332638</v>
      </c>
      <c r="BW81">
        <v>9.33</v>
      </c>
      <c r="BX81">
        <v>4.2289050000000001</v>
      </c>
      <c r="BY81">
        <v>0.24</v>
      </c>
      <c r="BZ81">
        <v>1.9248000000000001</v>
      </c>
      <c r="CA81">
        <v>3.4875970000000001</v>
      </c>
      <c r="CB81">
        <v>1.83</v>
      </c>
      <c r="CC81">
        <v>0.91</v>
      </c>
      <c r="CD81">
        <v>0.91</v>
      </c>
      <c r="CE81">
        <v>0.96</v>
      </c>
      <c r="CF81">
        <v>0.1</v>
      </c>
      <c r="CG81">
        <v>3.78</v>
      </c>
      <c r="CH81">
        <v>4.0864589999999996</v>
      </c>
      <c r="CI81">
        <v>7.95</v>
      </c>
      <c r="CJ81">
        <v>1.94</v>
      </c>
      <c r="CK81">
        <v>1.85</v>
      </c>
      <c r="CL81">
        <v>5.2772449999999997</v>
      </c>
      <c r="CM81">
        <v>1.857394</v>
      </c>
      <c r="CN81">
        <v>3.5181619999999998</v>
      </c>
      <c r="CO81">
        <v>3.03</v>
      </c>
      <c r="CP81">
        <v>4.2338469999999999</v>
      </c>
      <c r="CQ81">
        <v>1.3560380000000001</v>
      </c>
      <c r="CR81">
        <v>3.57</v>
      </c>
      <c r="CS81">
        <v>2.3789850000000001</v>
      </c>
      <c r="CT81">
        <v>1.929632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108.54199099999995</v>
      </c>
    </row>
    <row r="82" spans="1:114">
      <c r="A82" t="s">
        <v>124</v>
      </c>
      <c r="B82">
        <v>0</v>
      </c>
      <c r="C82">
        <v>31.122702</v>
      </c>
      <c r="D82">
        <v>3.7347239999999999</v>
      </c>
      <c r="E82">
        <v>0</v>
      </c>
      <c r="F82">
        <v>0</v>
      </c>
      <c r="G82">
        <v>74.209985000000003</v>
      </c>
      <c r="H82">
        <v>0</v>
      </c>
      <c r="I82">
        <v>88.222363999999999</v>
      </c>
      <c r="J82">
        <v>6.4869380000000003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107.785331</v>
      </c>
      <c r="Q82">
        <v>22.966683</v>
      </c>
      <c r="R82">
        <v>44.326064000000002</v>
      </c>
      <c r="S82">
        <v>27.350811</v>
      </c>
      <c r="T82">
        <v>2.5013079999999999</v>
      </c>
      <c r="U82">
        <v>343.125</v>
      </c>
      <c r="V82">
        <v>20.731850000000001</v>
      </c>
      <c r="W82">
        <v>41.883000000000003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27.857430000000001</v>
      </c>
      <c r="AG82">
        <v>47.623548</v>
      </c>
      <c r="AH82">
        <v>132.84722099999999</v>
      </c>
      <c r="AI82">
        <v>38.152132000000002</v>
      </c>
      <c r="AJ82">
        <v>0</v>
      </c>
      <c r="AK82">
        <v>64.950986999999998</v>
      </c>
      <c r="AL82">
        <v>83.664000000000001</v>
      </c>
      <c r="AM82">
        <v>18.108732</v>
      </c>
      <c r="AN82">
        <v>1.032621</v>
      </c>
      <c r="AO82">
        <v>0</v>
      </c>
      <c r="AP82">
        <v>3.0743999999999998</v>
      </c>
      <c r="AQ82">
        <v>49.137658000000002</v>
      </c>
      <c r="AR82">
        <v>50.231999999999999</v>
      </c>
      <c r="AS82">
        <v>36.506751000000001</v>
      </c>
      <c r="AT82">
        <v>20.001799999999999</v>
      </c>
      <c r="AU82">
        <v>0</v>
      </c>
      <c r="AV82">
        <v>6.2245400000000002</v>
      </c>
      <c r="AW82">
        <v>0</v>
      </c>
      <c r="AX82">
        <v>0</v>
      </c>
      <c r="AY82">
        <v>0</v>
      </c>
      <c r="AZ82">
        <f t="shared" si="3"/>
        <v>108.54199099999995</v>
      </c>
      <c r="BA82">
        <f t="shared" si="4"/>
        <v>3595.345307</v>
      </c>
      <c r="BD82">
        <v>4.2644399999999996</v>
      </c>
      <c r="BE82">
        <v>0</v>
      </c>
      <c r="BF82">
        <v>2.1850999999999999E-2</v>
      </c>
      <c r="BG82">
        <v>0</v>
      </c>
      <c r="BH82">
        <v>1.1069999999999999E-3</v>
      </c>
      <c r="BI82">
        <v>0.56584199999999996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1.99</v>
      </c>
      <c r="BP82">
        <v>2.1800000000000002</v>
      </c>
      <c r="BQ82">
        <v>3.5181629999999999</v>
      </c>
      <c r="BR82">
        <v>6.5314940000000004</v>
      </c>
      <c r="BS82">
        <v>1.61</v>
      </c>
      <c r="BT82">
        <v>7.1333219999999997</v>
      </c>
      <c r="BU82">
        <v>2.7642880000000001</v>
      </c>
      <c r="BV82">
        <v>1.332638</v>
      </c>
      <c r="BW82">
        <v>9.33</v>
      </c>
      <c r="BX82">
        <v>4.2289050000000001</v>
      </c>
      <c r="BY82">
        <v>0.24</v>
      </c>
      <c r="BZ82">
        <v>1.9248000000000001</v>
      </c>
      <c r="CA82">
        <v>3.4875970000000001</v>
      </c>
      <c r="CB82">
        <v>1.83</v>
      </c>
      <c r="CC82">
        <v>0.91</v>
      </c>
      <c r="CD82">
        <v>0.91</v>
      </c>
      <c r="CE82">
        <v>0.96</v>
      </c>
      <c r="CF82">
        <v>0.1</v>
      </c>
      <c r="CG82">
        <v>3.78</v>
      </c>
      <c r="CH82">
        <v>4.0864589999999996</v>
      </c>
      <c r="CI82">
        <v>7.95</v>
      </c>
      <c r="CJ82">
        <v>1.94</v>
      </c>
      <c r="CK82">
        <v>1.85</v>
      </c>
      <c r="CL82">
        <v>5.2772449999999997</v>
      </c>
      <c r="CM82">
        <v>1.857394</v>
      </c>
      <c r="CN82">
        <v>3.5181619999999998</v>
      </c>
      <c r="CO82">
        <v>3.03</v>
      </c>
      <c r="CP82">
        <v>4.2338469999999999</v>
      </c>
      <c r="CQ82">
        <v>1.3560380000000001</v>
      </c>
      <c r="CR82">
        <v>3.57</v>
      </c>
      <c r="CS82">
        <v>2.3789850000000001</v>
      </c>
      <c r="CT82">
        <v>1.929632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108.54199099999995</v>
      </c>
    </row>
    <row r="83" spans="1:114">
      <c r="A83" t="s">
        <v>125</v>
      </c>
      <c r="B83">
        <v>0</v>
      </c>
      <c r="C83">
        <v>31.745156999999999</v>
      </c>
      <c r="D83">
        <v>3.7347239999999999</v>
      </c>
      <c r="E83">
        <v>0</v>
      </c>
      <c r="F83">
        <v>0</v>
      </c>
      <c r="G83">
        <v>74.209985000000003</v>
      </c>
      <c r="H83">
        <v>0</v>
      </c>
      <c r="I83">
        <v>90.817138999999997</v>
      </c>
      <c r="J83">
        <v>6.4869380000000003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107.785331</v>
      </c>
      <c r="Q83">
        <v>22.966683</v>
      </c>
      <c r="R83">
        <v>44.326064000000002</v>
      </c>
      <c r="S83">
        <v>27.350811</v>
      </c>
      <c r="T83">
        <v>2.5013079999999999</v>
      </c>
      <c r="U83">
        <v>343.125</v>
      </c>
      <c r="V83">
        <v>20.731850000000001</v>
      </c>
      <c r="W83">
        <v>41.883000000000003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27.857430000000001</v>
      </c>
      <c r="AG83">
        <v>47.623548</v>
      </c>
      <c r="AH83">
        <v>132.84722099999999</v>
      </c>
      <c r="AI83">
        <v>38.152132000000002</v>
      </c>
      <c r="AJ83">
        <v>0</v>
      </c>
      <c r="AK83">
        <v>64.950986999999998</v>
      </c>
      <c r="AL83">
        <v>83.664000000000001</v>
      </c>
      <c r="AM83">
        <v>18.108732</v>
      </c>
      <c r="AN83">
        <v>1.032621</v>
      </c>
      <c r="AO83">
        <v>0</v>
      </c>
      <c r="AP83">
        <v>3.0743999999999998</v>
      </c>
      <c r="AQ83">
        <v>49.137658000000002</v>
      </c>
      <c r="AR83">
        <v>50.231999999999999</v>
      </c>
      <c r="AS83">
        <v>36.506751000000001</v>
      </c>
      <c r="AT83">
        <v>20.001799999999999</v>
      </c>
      <c r="AU83">
        <v>0</v>
      </c>
      <c r="AV83">
        <v>6.2245400000000002</v>
      </c>
      <c r="AW83">
        <v>0</v>
      </c>
      <c r="AX83">
        <v>0</v>
      </c>
      <c r="AY83">
        <v>0</v>
      </c>
      <c r="AZ83">
        <f t="shared" si="3"/>
        <v>108.48167899999996</v>
      </c>
      <c r="BA83">
        <f t="shared" si="4"/>
        <v>3598.5022250000002</v>
      </c>
      <c r="BD83">
        <v>4.2644399999999996</v>
      </c>
      <c r="BE83">
        <v>0</v>
      </c>
      <c r="BF83">
        <v>2.1961000000000001E-2</v>
      </c>
      <c r="BG83">
        <v>0</v>
      </c>
      <c r="BH83">
        <v>1.1069999999999999E-3</v>
      </c>
      <c r="BI83">
        <v>0.56584199999999996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1.99</v>
      </c>
      <c r="BP83">
        <v>2.1800000000000002</v>
      </c>
      <c r="BQ83">
        <v>3.5181629999999999</v>
      </c>
      <c r="BR83">
        <v>6.5314940000000004</v>
      </c>
      <c r="BS83">
        <v>1.61</v>
      </c>
      <c r="BT83">
        <v>7.1333219999999997</v>
      </c>
      <c r="BU83">
        <v>2.7038660000000001</v>
      </c>
      <c r="BV83">
        <v>1.332638</v>
      </c>
      <c r="BW83">
        <v>9.33</v>
      </c>
      <c r="BX83">
        <v>4.2289050000000001</v>
      </c>
      <c r="BY83">
        <v>0.24</v>
      </c>
      <c r="BZ83">
        <v>1.9248000000000001</v>
      </c>
      <c r="CA83">
        <v>3.4875970000000001</v>
      </c>
      <c r="CB83">
        <v>1.83</v>
      </c>
      <c r="CC83">
        <v>0.91</v>
      </c>
      <c r="CD83">
        <v>0.91</v>
      </c>
      <c r="CE83">
        <v>0.96</v>
      </c>
      <c r="CF83">
        <v>0.1</v>
      </c>
      <c r="CG83">
        <v>3.78</v>
      </c>
      <c r="CH83">
        <v>4.0864589999999996</v>
      </c>
      <c r="CI83">
        <v>7.95</v>
      </c>
      <c r="CJ83">
        <v>1.94</v>
      </c>
      <c r="CK83">
        <v>1.85</v>
      </c>
      <c r="CL83">
        <v>5.2772449999999997</v>
      </c>
      <c r="CM83">
        <v>1.857394</v>
      </c>
      <c r="CN83">
        <v>3.5181619999999998</v>
      </c>
      <c r="CO83">
        <v>3.03</v>
      </c>
      <c r="CP83">
        <v>4.2338469999999999</v>
      </c>
      <c r="CQ83">
        <v>1.3560380000000001</v>
      </c>
      <c r="CR83">
        <v>3.57</v>
      </c>
      <c r="CS83">
        <v>2.3789850000000001</v>
      </c>
      <c r="CT83">
        <v>1.929632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108.48167899999996</v>
      </c>
    </row>
    <row r="84" spans="1:114">
      <c r="A84" t="s">
        <v>126</v>
      </c>
      <c r="B84">
        <v>0</v>
      </c>
      <c r="C84">
        <v>31.745156999999999</v>
      </c>
      <c r="D84">
        <v>3.7347239999999999</v>
      </c>
      <c r="E84">
        <v>0</v>
      </c>
      <c r="F84">
        <v>0</v>
      </c>
      <c r="G84">
        <v>74.209985000000003</v>
      </c>
      <c r="H84">
        <v>0</v>
      </c>
      <c r="I84">
        <v>90.817138999999997</v>
      </c>
      <c r="J84">
        <v>6.4869380000000003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107.785331</v>
      </c>
      <c r="Q84">
        <v>22.966683</v>
      </c>
      <c r="R84">
        <v>44.326064000000002</v>
      </c>
      <c r="S84">
        <v>27.350811</v>
      </c>
      <c r="T84">
        <v>2.5013079999999999</v>
      </c>
      <c r="U84">
        <v>343.125</v>
      </c>
      <c r="V84">
        <v>20.731850000000001</v>
      </c>
      <c r="W84">
        <v>41.883000000000003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27.857430000000001</v>
      </c>
      <c r="AG84">
        <v>47.623548</v>
      </c>
      <c r="AH84">
        <v>132.84722099999999</v>
      </c>
      <c r="AI84">
        <v>38.152132000000002</v>
      </c>
      <c r="AJ84">
        <v>0</v>
      </c>
      <c r="AK84">
        <v>64.950986999999998</v>
      </c>
      <c r="AL84">
        <v>83.664000000000001</v>
      </c>
      <c r="AM84">
        <v>18.108732</v>
      </c>
      <c r="AN84">
        <v>1.032621</v>
      </c>
      <c r="AO84">
        <v>0</v>
      </c>
      <c r="AP84">
        <v>1.6653</v>
      </c>
      <c r="AQ84">
        <v>49.137658000000002</v>
      </c>
      <c r="AR84">
        <v>50.231999999999999</v>
      </c>
      <c r="AS84">
        <v>36.506751000000001</v>
      </c>
      <c r="AT84">
        <v>20.001799999999999</v>
      </c>
      <c r="AU84">
        <v>0</v>
      </c>
      <c r="AV84">
        <v>6.2245400000000002</v>
      </c>
      <c r="AW84">
        <v>0</v>
      </c>
      <c r="AX84">
        <v>0</v>
      </c>
      <c r="AY84">
        <v>0</v>
      </c>
      <c r="AZ84">
        <f t="shared" si="3"/>
        <v>106.60834799999996</v>
      </c>
      <c r="BA84">
        <f t="shared" si="4"/>
        <v>3595.2197940000001</v>
      </c>
      <c r="BD84">
        <v>4.2644399999999996</v>
      </c>
      <c r="BE84">
        <v>0</v>
      </c>
      <c r="BF84">
        <v>2.1961000000000001E-2</v>
      </c>
      <c r="BG84">
        <v>0</v>
      </c>
      <c r="BH84">
        <v>1.1069999999999999E-3</v>
      </c>
      <c r="BI84">
        <v>0.56584199999999996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1.99</v>
      </c>
      <c r="BP84">
        <v>2.1800000000000002</v>
      </c>
      <c r="BQ84">
        <v>3.5181629999999999</v>
      </c>
      <c r="BR84">
        <v>6.5314940000000004</v>
      </c>
      <c r="BS84">
        <v>1.61</v>
      </c>
      <c r="BT84">
        <v>5.3499910000000002</v>
      </c>
      <c r="BU84">
        <v>2.7038660000000001</v>
      </c>
      <c r="BV84">
        <v>1.332638</v>
      </c>
      <c r="BW84">
        <v>9.33</v>
      </c>
      <c r="BX84">
        <v>4.2289050000000001</v>
      </c>
      <c r="BY84">
        <v>0.24</v>
      </c>
      <c r="BZ84">
        <v>1.9248000000000001</v>
      </c>
      <c r="CA84">
        <v>3.4875970000000001</v>
      </c>
      <c r="CB84">
        <v>1.83</v>
      </c>
      <c r="CC84">
        <v>0.82</v>
      </c>
      <c r="CD84">
        <v>0.91</v>
      </c>
      <c r="CE84">
        <v>0.96</v>
      </c>
      <c r="CF84">
        <v>0.1</v>
      </c>
      <c r="CG84">
        <v>3.78</v>
      </c>
      <c r="CH84">
        <v>4.0864589999999996</v>
      </c>
      <c r="CI84">
        <v>7.95</v>
      </c>
      <c r="CJ84">
        <v>1.94</v>
      </c>
      <c r="CK84">
        <v>1.85</v>
      </c>
      <c r="CL84">
        <v>5.2772449999999997</v>
      </c>
      <c r="CM84">
        <v>1.857394</v>
      </c>
      <c r="CN84">
        <v>3.5181619999999998</v>
      </c>
      <c r="CO84">
        <v>3.03</v>
      </c>
      <c r="CP84">
        <v>4.2338469999999999</v>
      </c>
      <c r="CQ84">
        <v>1.3560380000000001</v>
      </c>
      <c r="CR84">
        <v>3.57</v>
      </c>
      <c r="CS84">
        <v>2.3789850000000001</v>
      </c>
      <c r="CT84">
        <v>1.929632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106.60834799999996</v>
      </c>
    </row>
    <row r="85" spans="1:114">
      <c r="A85" t="s">
        <v>127</v>
      </c>
      <c r="B85">
        <v>0</v>
      </c>
      <c r="C85">
        <v>31.745156999999999</v>
      </c>
      <c r="D85">
        <v>3.7347239999999999</v>
      </c>
      <c r="E85">
        <v>0</v>
      </c>
      <c r="F85">
        <v>0</v>
      </c>
      <c r="G85">
        <v>74.209985000000003</v>
      </c>
      <c r="H85">
        <v>0</v>
      </c>
      <c r="I85">
        <v>90.817138999999997</v>
      </c>
      <c r="J85">
        <v>6.4869380000000003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123.636115</v>
      </c>
      <c r="Q85">
        <v>22.966683</v>
      </c>
      <c r="R85">
        <v>44.326064000000002</v>
      </c>
      <c r="S85">
        <v>27.350811</v>
      </c>
      <c r="T85">
        <v>2.5013079999999999</v>
      </c>
      <c r="U85">
        <v>343.125</v>
      </c>
      <c r="V85">
        <v>20.731850000000001</v>
      </c>
      <c r="W85">
        <v>41.883000000000003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27.857430000000001</v>
      </c>
      <c r="AG85">
        <v>47.623548</v>
      </c>
      <c r="AH85">
        <v>132.84722099999999</v>
      </c>
      <c r="AI85">
        <v>38.152132000000002</v>
      </c>
      <c r="AJ85">
        <v>0</v>
      </c>
      <c r="AK85">
        <v>64.950986999999998</v>
      </c>
      <c r="AL85">
        <v>47.642000000000003</v>
      </c>
      <c r="AM85">
        <v>18.108732</v>
      </c>
      <c r="AN85">
        <v>1.032621</v>
      </c>
      <c r="AO85">
        <v>0</v>
      </c>
      <c r="AP85">
        <v>1.6653</v>
      </c>
      <c r="AQ85">
        <v>49.137658000000002</v>
      </c>
      <c r="AR85">
        <v>50.231999999999999</v>
      </c>
      <c r="AS85">
        <v>36.506751000000001</v>
      </c>
      <c r="AT85">
        <v>20.001799999999999</v>
      </c>
      <c r="AU85">
        <v>0</v>
      </c>
      <c r="AV85">
        <v>6.2245400000000002</v>
      </c>
      <c r="AW85">
        <v>0</v>
      </c>
      <c r="AX85">
        <v>0</v>
      </c>
      <c r="AY85">
        <v>0</v>
      </c>
      <c r="AZ85">
        <f t="shared" si="3"/>
        <v>106.58691599999996</v>
      </c>
      <c r="BA85">
        <f t="shared" si="4"/>
        <v>3575.0271459999994</v>
      </c>
      <c r="BD85">
        <v>4.2644399999999996</v>
      </c>
      <c r="BE85">
        <v>0</v>
      </c>
      <c r="BF85">
        <v>2.1961000000000001E-2</v>
      </c>
      <c r="BG85">
        <v>0</v>
      </c>
      <c r="BH85">
        <v>1.1069999999999999E-3</v>
      </c>
      <c r="BI85">
        <v>0.56584199999999996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1.99</v>
      </c>
      <c r="BP85">
        <v>2.1800000000000002</v>
      </c>
      <c r="BQ85">
        <v>3.5181629999999999</v>
      </c>
      <c r="BR85">
        <v>6.5314940000000004</v>
      </c>
      <c r="BS85">
        <v>1.61</v>
      </c>
      <c r="BT85">
        <v>5.3499910000000002</v>
      </c>
      <c r="BU85">
        <v>2.7038660000000001</v>
      </c>
      <c r="BV85">
        <v>1.332638</v>
      </c>
      <c r="BW85">
        <v>9.33</v>
      </c>
      <c r="BX85">
        <v>4.2289050000000001</v>
      </c>
      <c r="BY85">
        <v>0.24</v>
      </c>
      <c r="BZ85">
        <v>1.9248000000000001</v>
      </c>
      <c r="CA85">
        <v>3.4875970000000001</v>
      </c>
      <c r="CB85">
        <v>1.83</v>
      </c>
      <c r="CC85">
        <v>0.82</v>
      </c>
      <c r="CD85">
        <v>0.91</v>
      </c>
      <c r="CE85">
        <v>0.96</v>
      </c>
      <c r="CF85">
        <v>0.1</v>
      </c>
      <c r="CG85">
        <v>3.78</v>
      </c>
      <c r="CH85">
        <v>4.0864589999999996</v>
      </c>
      <c r="CI85">
        <v>7.95</v>
      </c>
      <c r="CJ85">
        <v>1.94</v>
      </c>
      <c r="CK85">
        <v>1.85</v>
      </c>
      <c r="CL85">
        <v>5.2772449999999997</v>
      </c>
      <c r="CM85">
        <v>1.857394</v>
      </c>
      <c r="CN85">
        <v>3.5181619999999998</v>
      </c>
      <c r="CO85">
        <v>3.03</v>
      </c>
      <c r="CP85">
        <v>4.2338469999999999</v>
      </c>
      <c r="CQ85">
        <v>1.3560380000000001</v>
      </c>
      <c r="CR85">
        <v>3.57</v>
      </c>
      <c r="CS85">
        <v>2.3575529999999998</v>
      </c>
      <c r="CT85">
        <v>1.929632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106.58691599999996</v>
      </c>
    </row>
    <row r="86" spans="1:114">
      <c r="A86" t="s">
        <v>128</v>
      </c>
      <c r="B86">
        <v>0</v>
      </c>
      <c r="C86">
        <v>31.745156999999999</v>
      </c>
      <c r="D86">
        <v>3.7347239999999999</v>
      </c>
      <c r="E86">
        <v>0</v>
      </c>
      <c r="F86">
        <v>0</v>
      </c>
      <c r="G86">
        <v>74.209985000000003</v>
      </c>
      <c r="H86">
        <v>0</v>
      </c>
      <c r="I86">
        <v>90.817138999999997</v>
      </c>
      <c r="J86">
        <v>6.4869380000000003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126.80627200000001</v>
      </c>
      <c r="Q86">
        <v>22.966683</v>
      </c>
      <c r="R86">
        <v>44.326064000000002</v>
      </c>
      <c r="S86">
        <v>27.350811</v>
      </c>
      <c r="T86">
        <v>2.5013079999999999</v>
      </c>
      <c r="U86">
        <v>343.125</v>
      </c>
      <c r="V86">
        <v>20.731850000000001</v>
      </c>
      <c r="W86">
        <v>41.883000000000003</v>
      </c>
      <c r="X86">
        <v>147.515625</v>
      </c>
      <c r="Y86">
        <v>0</v>
      </c>
      <c r="Z86">
        <v>6.5537999999999998</v>
      </c>
      <c r="AA86">
        <v>42.14808</v>
      </c>
      <c r="AB86">
        <v>46.424171999999999</v>
      </c>
      <c r="AC86">
        <v>33.499364999999997</v>
      </c>
      <c r="AD86">
        <v>29.095482000000001</v>
      </c>
      <c r="AE86">
        <v>56.926780000000001</v>
      </c>
      <c r="AF86">
        <v>26.743133</v>
      </c>
      <c r="AG86">
        <v>47.623548</v>
      </c>
      <c r="AH86">
        <v>96.81174</v>
      </c>
      <c r="AI86">
        <v>38.152132000000002</v>
      </c>
      <c r="AJ86">
        <v>0</v>
      </c>
      <c r="AK86">
        <v>64.950986999999998</v>
      </c>
      <c r="AL86">
        <v>36.021999999999998</v>
      </c>
      <c r="AM86">
        <v>18.108732</v>
      </c>
      <c r="AN86">
        <v>1.032621</v>
      </c>
      <c r="AO86">
        <v>0</v>
      </c>
      <c r="AP86">
        <v>1.6653</v>
      </c>
      <c r="AQ86">
        <v>49.137658000000002</v>
      </c>
      <c r="AR86">
        <v>50.231999999999999</v>
      </c>
      <c r="AS86">
        <v>36.506751000000001</v>
      </c>
      <c r="AT86">
        <v>20.001799999999999</v>
      </c>
      <c r="AU86">
        <v>0</v>
      </c>
      <c r="AV86">
        <v>6.2245400000000002</v>
      </c>
      <c r="AW86">
        <v>0</v>
      </c>
      <c r="AX86">
        <v>0</v>
      </c>
      <c r="AY86">
        <v>0</v>
      </c>
      <c r="AZ86">
        <f t="shared" si="3"/>
        <v>105.35687099999996</v>
      </c>
      <c r="BA86">
        <f t="shared" si="4"/>
        <v>3502.3606060000002</v>
      </c>
      <c r="BD86">
        <v>4.2644399999999996</v>
      </c>
      <c r="BE86">
        <v>0</v>
      </c>
      <c r="BF86">
        <v>2.1961000000000001E-2</v>
      </c>
      <c r="BG86">
        <v>0</v>
      </c>
      <c r="BH86">
        <v>1.1069999999999999E-3</v>
      </c>
      <c r="BI86">
        <v>0.56584199999999996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1.99</v>
      </c>
      <c r="BP86">
        <v>2.1800000000000002</v>
      </c>
      <c r="BQ86">
        <v>3.5181629999999999</v>
      </c>
      <c r="BR86">
        <v>6.41486</v>
      </c>
      <c r="BS86">
        <v>1.61</v>
      </c>
      <c r="BT86">
        <v>5.3499910000000002</v>
      </c>
      <c r="BU86">
        <v>2.7038660000000001</v>
      </c>
      <c r="BV86">
        <v>1.332638</v>
      </c>
      <c r="BW86">
        <v>9.33</v>
      </c>
      <c r="BX86">
        <v>4.2289050000000001</v>
      </c>
      <c r="BY86">
        <v>0.24</v>
      </c>
      <c r="BZ86">
        <v>1.9248000000000001</v>
      </c>
      <c r="CA86">
        <v>3.4875970000000001</v>
      </c>
      <c r="CB86">
        <v>1.83</v>
      </c>
      <c r="CC86">
        <v>0.82</v>
      </c>
      <c r="CD86">
        <v>0.91</v>
      </c>
      <c r="CE86">
        <v>0.96</v>
      </c>
      <c r="CF86">
        <v>0.1</v>
      </c>
      <c r="CG86">
        <v>3.78</v>
      </c>
      <c r="CH86">
        <v>2.9730479999999999</v>
      </c>
      <c r="CI86">
        <v>7.95</v>
      </c>
      <c r="CJ86">
        <v>1.94</v>
      </c>
      <c r="CK86">
        <v>1.85</v>
      </c>
      <c r="CL86">
        <v>5.2772449999999997</v>
      </c>
      <c r="CM86">
        <v>1.857394</v>
      </c>
      <c r="CN86">
        <v>3.5181619999999998</v>
      </c>
      <c r="CO86">
        <v>3.03</v>
      </c>
      <c r="CP86">
        <v>4.2338469999999999</v>
      </c>
      <c r="CQ86">
        <v>1.3560380000000001</v>
      </c>
      <c r="CR86">
        <v>3.57</v>
      </c>
      <c r="CS86">
        <v>2.3575529999999998</v>
      </c>
      <c r="CT86">
        <v>1.929632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105.35687099999996</v>
      </c>
    </row>
    <row r="87" spans="1:114">
      <c r="A87" t="s">
        <v>129</v>
      </c>
      <c r="B87">
        <v>0</v>
      </c>
      <c r="C87">
        <v>32.990065000000001</v>
      </c>
      <c r="D87">
        <v>3.7347239999999999</v>
      </c>
      <c r="E87">
        <v>0</v>
      </c>
      <c r="F87">
        <v>0</v>
      </c>
      <c r="G87">
        <v>74.209985000000003</v>
      </c>
      <c r="H87">
        <v>0</v>
      </c>
      <c r="I87">
        <v>90.817138999999997</v>
      </c>
      <c r="J87">
        <v>6.4869380000000003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129.18388999999999</v>
      </c>
      <c r="Q87">
        <v>22.966683</v>
      </c>
      <c r="R87">
        <v>44.326064000000002</v>
      </c>
      <c r="S87">
        <v>27.350811</v>
      </c>
      <c r="T87">
        <v>2.5013079999999999</v>
      </c>
      <c r="U87">
        <v>343.125</v>
      </c>
      <c r="V87">
        <v>20.731850000000001</v>
      </c>
      <c r="W87">
        <v>40.061999999999998</v>
      </c>
      <c r="X87">
        <v>147.515625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33.499364999999997</v>
      </c>
      <c r="AD87">
        <v>20.912378</v>
      </c>
      <c r="AE87">
        <v>56.926780000000001</v>
      </c>
      <c r="AF87">
        <v>26.743133</v>
      </c>
      <c r="AG87">
        <v>47.623548</v>
      </c>
      <c r="AH87">
        <v>96.81174</v>
      </c>
      <c r="AI87">
        <v>7.3369479999999996</v>
      </c>
      <c r="AJ87">
        <v>0</v>
      </c>
      <c r="AK87">
        <v>64.950986999999998</v>
      </c>
      <c r="AL87">
        <v>36.021999999999998</v>
      </c>
      <c r="AM87">
        <v>18.108732</v>
      </c>
      <c r="AN87">
        <v>1.116916</v>
      </c>
      <c r="AO87">
        <v>0</v>
      </c>
      <c r="AP87">
        <v>1.6653</v>
      </c>
      <c r="AQ87">
        <v>49.137658000000002</v>
      </c>
      <c r="AR87">
        <v>50.231999999999999</v>
      </c>
      <c r="AS87">
        <v>36.506751000000001</v>
      </c>
      <c r="AT87">
        <v>20.001799999999999</v>
      </c>
      <c r="AU87">
        <v>0</v>
      </c>
      <c r="AV87">
        <v>6.2245400000000002</v>
      </c>
      <c r="AW87">
        <v>0</v>
      </c>
      <c r="AX87">
        <v>0</v>
      </c>
      <c r="AY87">
        <v>0</v>
      </c>
      <c r="AZ87">
        <f t="shared" si="3"/>
        <v>105.35721499999995</v>
      </c>
      <c r="BA87">
        <f t="shared" si="4"/>
        <v>3465.2484829999999</v>
      </c>
      <c r="BD87">
        <v>4.2644399999999996</v>
      </c>
      <c r="BE87">
        <v>0</v>
      </c>
      <c r="BF87">
        <v>2.2145999999999999E-2</v>
      </c>
      <c r="BG87">
        <v>0</v>
      </c>
      <c r="BH87">
        <v>1.1069999999999999E-3</v>
      </c>
      <c r="BI87">
        <v>0.56584199999999996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1.99</v>
      </c>
      <c r="BP87">
        <v>2.1800000000000002</v>
      </c>
      <c r="BQ87">
        <v>3.5181629999999999</v>
      </c>
      <c r="BR87">
        <v>6.41486</v>
      </c>
      <c r="BS87">
        <v>1.61</v>
      </c>
      <c r="BT87">
        <v>5.3499910000000002</v>
      </c>
      <c r="BU87">
        <v>2.7038660000000001</v>
      </c>
      <c r="BV87">
        <v>1.332638</v>
      </c>
      <c r="BW87">
        <v>9.33</v>
      </c>
      <c r="BX87">
        <v>4.2289050000000001</v>
      </c>
      <c r="BY87">
        <v>0.24</v>
      </c>
      <c r="BZ87">
        <v>1.9248000000000001</v>
      </c>
      <c r="CA87">
        <v>3.4875970000000001</v>
      </c>
      <c r="CB87">
        <v>1.83</v>
      </c>
      <c r="CC87">
        <v>0.82</v>
      </c>
      <c r="CD87">
        <v>0.91</v>
      </c>
      <c r="CE87">
        <v>0.96</v>
      </c>
      <c r="CF87">
        <v>0.1</v>
      </c>
      <c r="CG87">
        <v>3.78</v>
      </c>
      <c r="CH87">
        <v>2.9730479999999999</v>
      </c>
      <c r="CI87">
        <v>7.95</v>
      </c>
      <c r="CJ87">
        <v>1.94</v>
      </c>
      <c r="CK87">
        <v>1.85</v>
      </c>
      <c r="CL87">
        <v>5.2772449999999997</v>
      </c>
      <c r="CM87">
        <v>1.857394</v>
      </c>
      <c r="CN87">
        <v>3.5181619999999998</v>
      </c>
      <c r="CO87">
        <v>3.03</v>
      </c>
      <c r="CP87">
        <v>4.2338469999999999</v>
      </c>
      <c r="CQ87">
        <v>1.3560380000000001</v>
      </c>
      <c r="CR87">
        <v>3.57</v>
      </c>
      <c r="CS87">
        <v>2.3575529999999998</v>
      </c>
      <c r="CT87">
        <v>1.929632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105.35721499999995</v>
      </c>
    </row>
    <row r="88" spans="1:114">
      <c r="A88" t="s">
        <v>130</v>
      </c>
      <c r="B88">
        <v>0</v>
      </c>
      <c r="C88">
        <v>32.990065000000001</v>
      </c>
      <c r="D88">
        <v>3.7347239999999999</v>
      </c>
      <c r="E88">
        <v>0</v>
      </c>
      <c r="F88">
        <v>0</v>
      </c>
      <c r="G88">
        <v>74.209985000000003</v>
      </c>
      <c r="H88">
        <v>0</v>
      </c>
      <c r="I88">
        <v>90.817138999999997</v>
      </c>
      <c r="J88">
        <v>6.4869380000000003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131.56150700000001</v>
      </c>
      <c r="Q88">
        <v>22.966683</v>
      </c>
      <c r="R88">
        <v>44.326064000000002</v>
      </c>
      <c r="S88">
        <v>27.350811</v>
      </c>
      <c r="T88">
        <v>2.5013079999999999</v>
      </c>
      <c r="U88">
        <v>343.125</v>
      </c>
      <c r="V88">
        <v>20.731850000000001</v>
      </c>
      <c r="W88">
        <v>40.061999999999998</v>
      </c>
      <c r="X88">
        <v>147.515625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56.926780000000001</v>
      </c>
      <c r="AF88">
        <v>26.743133</v>
      </c>
      <c r="AG88">
        <v>47.623548</v>
      </c>
      <c r="AH88">
        <v>96.81174</v>
      </c>
      <c r="AI88">
        <v>3.6684739999999998</v>
      </c>
      <c r="AJ88">
        <v>0</v>
      </c>
      <c r="AK88">
        <v>64.950986999999998</v>
      </c>
      <c r="AL88">
        <v>36.021999999999998</v>
      </c>
      <c r="AM88">
        <v>18.108732</v>
      </c>
      <c r="AN88">
        <v>1.116916</v>
      </c>
      <c r="AO88">
        <v>0</v>
      </c>
      <c r="AP88">
        <v>1.6653</v>
      </c>
      <c r="AQ88">
        <v>49.137658000000002</v>
      </c>
      <c r="AR88">
        <v>50.231999999999999</v>
      </c>
      <c r="AS88">
        <v>36.506751000000001</v>
      </c>
      <c r="AT88">
        <v>20.001799999999999</v>
      </c>
      <c r="AU88">
        <v>0</v>
      </c>
      <c r="AV88">
        <v>6.2245400000000002</v>
      </c>
      <c r="AW88">
        <v>0</v>
      </c>
      <c r="AX88">
        <v>0</v>
      </c>
      <c r="AY88">
        <v>0</v>
      </c>
      <c r="AZ88">
        <f t="shared" si="3"/>
        <v>105.35721499999995</v>
      </c>
      <c r="BA88">
        <f t="shared" si="4"/>
        <v>3453.5014369999999</v>
      </c>
      <c r="BD88">
        <v>4.2644399999999996</v>
      </c>
      <c r="BE88">
        <v>0</v>
      </c>
      <c r="BF88">
        <v>2.2145999999999999E-2</v>
      </c>
      <c r="BG88">
        <v>0</v>
      </c>
      <c r="BH88">
        <v>1.1069999999999999E-3</v>
      </c>
      <c r="BI88">
        <v>0.56584199999999996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1.99</v>
      </c>
      <c r="BP88">
        <v>2.1800000000000002</v>
      </c>
      <c r="BQ88">
        <v>3.5181629999999999</v>
      </c>
      <c r="BR88">
        <v>6.41486</v>
      </c>
      <c r="BS88">
        <v>1.61</v>
      </c>
      <c r="BT88">
        <v>5.3499910000000002</v>
      </c>
      <c r="BU88">
        <v>2.7038660000000001</v>
      </c>
      <c r="BV88">
        <v>1.332638</v>
      </c>
      <c r="BW88">
        <v>9.33</v>
      </c>
      <c r="BX88">
        <v>4.2289050000000001</v>
      </c>
      <c r="BY88">
        <v>0.24</v>
      </c>
      <c r="BZ88">
        <v>1.9248000000000001</v>
      </c>
      <c r="CA88">
        <v>3.4875970000000001</v>
      </c>
      <c r="CB88">
        <v>1.83</v>
      </c>
      <c r="CC88">
        <v>0.82</v>
      </c>
      <c r="CD88">
        <v>0.91</v>
      </c>
      <c r="CE88">
        <v>0.96</v>
      </c>
      <c r="CF88">
        <v>0.1</v>
      </c>
      <c r="CG88">
        <v>3.78</v>
      </c>
      <c r="CH88">
        <v>2.9730479999999999</v>
      </c>
      <c r="CI88">
        <v>7.95</v>
      </c>
      <c r="CJ88">
        <v>1.94</v>
      </c>
      <c r="CK88">
        <v>1.85</v>
      </c>
      <c r="CL88">
        <v>5.2772449999999997</v>
      </c>
      <c r="CM88">
        <v>1.857394</v>
      </c>
      <c r="CN88">
        <v>3.5181619999999998</v>
      </c>
      <c r="CO88">
        <v>3.03</v>
      </c>
      <c r="CP88">
        <v>4.2338469999999999</v>
      </c>
      <c r="CQ88">
        <v>1.3560380000000001</v>
      </c>
      <c r="CR88">
        <v>3.57</v>
      </c>
      <c r="CS88">
        <v>2.3575529999999998</v>
      </c>
      <c r="CT88">
        <v>1.929632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105.35721499999995</v>
      </c>
    </row>
    <row r="89" spans="1:114">
      <c r="A89" t="s">
        <v>131</v>
      </c>
      <c r="B89">
        <v>0</v>
      </c>
      <c r="C89">
        <v>32.990065000000001</v>
      </c>
      <c r="D89">
        <v>3.7347239999999999</v>
      </c>
      <c r="E89">
        <v>0</v>
      </c>
      <c r="F89">
        <v>0</v>
      </c>
      <c r="G89">
        <v>74.209985000000003</v>
      </c>
      <c r="H89">
        <v>0</v>
      </c>
      <c r="I89">
        <v>90.817138999999997</v>
      </c>
      <c r="J89">
        <v>6.4869380000000003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138.69435999999999</v>
      </c>
      <c r="Q89">
        <v>22.966683</v>
      </c>
      <c r="R89">
        <v>44.326064000000002</v>
      </c>
      <c r="S89">
        <v>27.350811</v>
      </c>
      <c r="T89">
        <v>2.5013079999999999</v>
      </c>
      <c r="U89">
        <v>343.125</v>
      </c>
      <c r="V89">
        <v>20.731850000000001</v>
      </c>
      <c r="W89">
        <v>40.061999999999998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33.499364999999997</v>
      </c>
      <c r="AD89">
        <v>10.456189</v>
      </c>
      <c r="AE89">
        <v>56.926780000000001</v>
      </c>
      <c r="AF89">
        <v>26.743133</v>
      </c>
      <c r="AG89">
        <v>47.623548</v>
      </c>
      <c r="AH89">
        <v>96.81174</v>
      </c>
      <c r="AI89">
        <v>0</v>
      </c>
      <c r="AJ89">
        <v>0</v>
      </c>
      <c r="AK89">
        <v>64.950986999999998</v>
      </c>
      <c r="AL89">
        <v>36.021999999999998</v>
      </c>
      <c r="AM89">
        <v>18.108732</v>
      </c>
      <c r="AN89">
        <v>1.116916</v>
      </c>
      <c r="AO89">
        <v>0</v>
      </c>
      <c r="AP89">
        <v>1.6653</v>
      </c>
      <c r="AQ89">
        <v>49.137658000000002</v>
      </c>
      <c r="AR89">
        <v>50.231999999999999</v>
      </c>
      <c r="AS89">
        <v>36.506751000000001</v>
      </c>
      <c r="AT89">
        <v>20.001799999999999</v>
      </c>
      <c r="AU89">
        <v>0</v>
      </c>
      <c r="AV89">
        <v>6.2245400000000002</v>
      </c>
      <c r="AW89">
        <v>0</v>
      </c>
      <c r="AX89">
        <v>0</v>
      </c>
      <c r="AY89">
        <v>0</v>
      </c>
      <c r="AZ89">
        <f t="shared" si="3"/>
        <v>105.35721499999995</v>
      </c>
      <c r="BA89">
        <f t="shared" si="4"/>
        <v>3456.9658159999999</v>
      </c>
      <c r="BD89">
        <v>4.2644399999999996</v>
      </c>
      <c r="BE89">
        <v>0</v>
      </c>
      <c r="BF89">
        <v>2.2145999999999999E-2</v>
      </c>
      <c r="BG89">
        <v>0</v>
      </c>
      <c r="BH89">
        <v>1.1069999999999999E-3</v>
      </c>
      <c r="BI89">
        <v>0.56584199999999996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1.99</v>
      </c>
      <c r="BP89">
        <v>2.1800000000000002</v>
      </c>
      <c r="BQ89">
        <v>3.5181629999999999</v>
      </c>
      <c r="BR89">
        <v>6.41486</v>
      </c>
      <c r="BS89">
        <v>1.61</v>
      </c>
      <c r="BT89">
        <v>5.3499910000000002</v>
      </c>
      <c r="BU89">
        <v>2.7038660000000001</v>
      </c>
      <c r="BV89">
        <v>1.332638</v>
      </c>
      <c r="BW89">
        <v>9.33</v>
      </c>
      <c r="BX89">
        <v>4.2289050000000001</v>
      </c>
      <c r="BY89">
        <v>0.24</v>
      </c>
      <c r="BZ89">
        <v>1.9248000000000001</v>
      </c>
      <c r="CA89">
        <v>3.4875970000000001</v>
      </c>
      <c r="CB89">
        <v>1.83</v>
      </c>
      <c r="CC89">
        <v>0.82</v>
      </c>
      <c r="CD89">
        <v>0.91</v>
      </c>
      <c r="CE89">
        <v>0.96</v>
      </c>
      <c r="CF89">
        <v>0.1</v>
      </c>
      <c r="CG89">
        <v>3.78</v>
      </c>
      <c r="CH89">
        <v>2.9730479999999999</v>
      </c>
      <c r="CI89">
        <v>7.95</v>
      </c>
      <c r="CJ89">
        <v>1.94</v>
      </c>
      <c r="CK89">
        <v>1.85</v>
      </c>
      <c r="CL89">
        <v>5.2772449999999997</v>
      </c>
      <c r="CM89">
        <v>1.857394</v>
      </c>
      <c r="CN89">
        <v>3.5181619999999998</v>
      </c>
      <c r="CO89">
        <v>3.03</v>
      </c>
      <c r="CP89">
        <v>4.2338469999999999</v>
      </c>
      <c r="CQ89">
        <v>1.3560380000000001</v>
      </c>
      <c r="CR89">
        <v>3.57</v>
      </c>
      <c r="CS89">
        <v>2.3575529999999998</v>
      </c>
      <c r="CT89">
        <v>1.929632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105.35721499999995</v>
      </c>
    </row>
    <row r="90" spans="1:114">
      <c r="A90" t="s">
        <v>132</v>
      </c>
      <c r="B90">
        <v>0</v>
      </c>
      <c r="C90">
        <v>32.990065000000001</v>
      </c>
      <c r="D90">
        <v>3.7347239999999999</v>
      </c>
      <c r="E90">
        <v>0</v>
      </c>
      <c r="F90">
        <v>0</v>
      </c>
      <c r="G90">
        <v>74.209985000000003</v>
      </c>
      <c r="H90">
        <v>0</v>
      </c>
      <c r="I90">
        <v>90.817138999999997</v>
      </c>
      <c r="J90">
        <v>6.4869380000000003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139.48689899999999</v>
      </c>
      <c r="Q90">
        <v>22.966683</v>
      </c>
      <c r="R90">
        <v>44.326064000000002</v>
      </c>
      <c r="S90">
        <v>27.350811</v>
      </c>
      <c r="T90">
        <v>2.5013079999999999</v>
      </c>
      <c r="U90">
        <v>343.125</v>
      </c>
      <c r="V90">
        <v>20.731850000000001</v>
      </c>
      <c r="W90">
        <v>40.061999999999998</v>
      </c>
      <c r="X90">
        <v>147.515625</v>
      </c>
      <c r="Y90">
        <v>0</v>
      </c>
      <c r="Z90">
        <v>6.5537999999999998</v>
      </c>
      <c r="AA90">
        <v>42.14808</v>
      </c>
      <c r="AB90">
        <v>46.424171999999999</v>
      </c>
      <c r="AC90">
        <v>33.499364999999997</v>
      </c>
      <c r="AD90">
        <v>10.456189</v>
      </c>
      <c r="AE90">
        <v>56.926780000000001</v>
      </c>
      <c r="AF90">
        <v>26.743133</v>
      </c>
      <c r="AG90">
        <v>47.623548</v>
      </c>
      <c r="AH90">
        <v>96.81174</v>
      </c>
      <c r="AI90">
        <v>0</v>
      </c>
      <c r="AJ90">
        <v>0</v>
      </c>
      <c r="AK90">
        <v>64.950986999999998</v>
      </c>
      <c r="AL90">
        <v>36.021999999999998</v>
      </c>
      <c r="AM90">
        <v>18.108732</v>
      </c>
      <c r="AN90">
        <v>1.116916</v>
      </c>
      <c r="AO90">
        <v>0</v>
      </c>
      <c r="AP90">
        <v>1.6653</v>
      </c>
      <c r="AQ90">
        <v>49.137658000000002</v>
      </c>
      <c r="AR90">
        <v>50.231999999999999</v>
      </c>
      <c r="AS90">
        <v>36.506751000000001</v>
      </c>
      <c r="AT90">
        <v>20.001799999999999</v>
      </c>
      <c r="AU90">
        <v>0</v>
      </c>
      <c r="AV90">
        <v>6.2245400000000002</v>
      </c>
      <c r="AW90">
        <v>0</v>
      </c>
      <c r="AX90">
        <v>0</v>
      </c>
      <c r="AY90">
        <v>0</v>
      </c>
      <c r="AZ90">
        <f t="shared" si="3"/>
        <v>105.35721499999995</v>
      </c>
      <c r="BA90">
        <f t="shared" si="4"/>
        <v>3457.7583549999999</v>
      </c>
      <c r="BD90">
        <v>4.2644399999999996</v>
      </c>
      <c r="BE90">
        <v>0</v>
      </c>
      <c r="BF90">
        <v>2.2145999999999999E-2</v>
      </c>
      <c r="BG90">
        <v>0</v>
      </c>
      <c r="BH90">
        <v>1.1069999999999999E-3</v>
      </c>
      <c r="BI90">
        <v>0.56584199999999996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1.99</v>
      </c>
      <c r="BP90">
        <v>2.1800000000000002</v>
      </c>
      <c r="BQ90">
        <v>3.5181629999999999</v>
      </c>
      <c r="BR90">
        <v>6.41486</v>
      </c>
      <c r="BS90">
        <v>1.61</v>
      </c>
      <c r="BT90">
        <v>5.3499910000000002</v>
      </c>
      <c r="BU90">
        <v>2.7038660000000001</v>
      </c>
      <c r="BV90">
        <v>1.332638</v>
      </c>
      <c r="BW90">
        <v>9.33</v>
      </c>
      <c r="BX90">
        <v>4.2289050000000001</v>
      </c>
      <c r="BY90">
        <v>0.24</v>
      </c>
      <c r="BZ90">
        <v>1.9248000000000001</v>
      </c>
      <c r="CA90">
        <v>3.4875970000000001</v>
      </c>
      <c r="CB90">
        <v>1.83</v>
      </c>
      <c r="CC90">
        <v>0.82</v>
      </c>
      <c r="CD90">
        <v>0.91</v>
      </c>
      <c r="CE90">
        <v>0.96</v>
      </c>
      <c r="CF90">
        <v>0.1</v>
      </c>
      <c r="CG90">
        <v>3.78</v>
      </c>
      <c r="CH90">
        <v>2.9730479999999999</v>
      </c>
      <c r="CI90">
        <v>7.95</v>
      </c>
      <c r="CJ90">
        <v>1.94</v>
      </c>
      <c r="CK90">
        <v>1.85</v>
      </c>
      <c r="CL90">
        <v>5.2772449999999997</v>
      </c>
      <c r="CM90">
        <v>1.857394</v>
      </c>
      <c r="CN90">
        <v>3.5181619999999998</v>
      </c>
      <c r="CO90">
        <v>3.03</v>
      </c>
      <c r="CP90">
        <v>4.2338469999999999</v>
      </c>
      <c r="CQ90">
        <v>1.3560380000000001</v>
      </c>
      <c r="CR90">
        <v>3.57</v>
      </c>
      <c r="CS90">
        <v>2.3575529999999998</v>
      </c>
      <c r="CT90">
        <v>1.929632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105.35721499999995</v>
      </c>
    </row>
    <row r="91" spans="1:114">
      <c r="A91" t="s">
        <v>133</v>
      </c>
      <c r="B91">
        <v>0</v>
      </c>
      <c r="C91">
        <v>33.612518999999999</v>
      </c>
      <c r="D91">
        <v>3.7347239999999999</v>
      </c>
      <c r="E91">
        <v>0</v>
      </c>
      <c r="F91">
        <v>0</v>
      </c>
      <c r="G91">
        <v>75.489468000000002</v>
      </c>
      <c r="H91">
        <v>0</v>
      </c>
      <c r="I91">
        <v>92.114526999999995</v>
      </c>
      <c r="J91">
        <v>6.4869380000000003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141.071977</v>
      </c>
      <c r="Q91">
        <v>22.966683</v>
      </c>
      <c r="R91">
        <v>44.326064000000002</v>
      </c>
      <c r="S91">
        <v>27.350811</v>
      </c>
      <c r="T91">
        <v>2.5013079999999999</v>
      </c>
      <c r="U91">
        <v>343.125</v>
      </c>
      <c r="V91">
        <v>20.731850000000001</v>
      </c>
      <c r="W91">
        <v>40.061999999999998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10.456189</v>
      </c>
      <c r="AE91">
        <v>56.926780000000001</v>
      </c>
      <c r="AF91">
        <v>27.857430000000001</v>
      </c>
      <c r="AG91">
        <v>47.623548</v>
      </c>
      <c r="AH91">
        <v>132.84722099999999</v>
      </c>
      <c r="AI91">
        <v>3.6684739999999998</v>
      </c>
      <c r="AJ91">
        <v>0</v>
      </c>
      <c r="AK91">
        <v>64.950986999999998</v>
      </c>
      <c r="AL91">
        <v>36.021999999999998</v>
      </c>
      <c r="AM91">
        <v>18.108732</v>
      </c>
      <c r="AN91">
        <v>1.116916</v>
      </c>
      <c r="AO91">
        <v>0</v>
      </c>
      <c r="AP91">
        <v>0</v>
      </c>
      <c r="AQ91">
        <v>49.137658000000002</v>
      </c>
      <c r="AR91">
        <v>50.231999999999999</v>
      </c>
      <c r="AS91">
        <v>36.506751000000001</v>
      </c>
      <c r="AT91">
        <v>20.001799999999999</v>
      </c>
      <c r="AU91">
        <v>0</v>
      </c>
      <c r="AV91">
        <v>6.2245400000000002</v>
      </c>
      <c r="AW91">
        <v>0</v>
      </c>
      <c r="AX91">
        <v>0</v>
      </c>
      <c r="AY91">
        <v>0</v>
      </c>
      <c r="AZ91">
        <f t="shared" si="3"/>
        <v>106.63741899999997</v>
      </c>
      <c r="BA91">
        <f t="shared" si="4"/>
        <v>3516.0835139999999</v>
      </c>
      <c r="BD91">
        <v>4.2644399999999996</v>
      </c>
      <c r="BE91">
        <v>0</v>
      </c>
      <c r="BF91">
        <v>2.2145999999999999E-2</v>
      </c>
      <c r="BG91">
        <v>0</v>
      </c>
      <c r="BH91">
        <v>1.1069999999999999E-3</v>
      </c>
      <c r="BI91">
        <v>0.56584199999999996</v>
      </c>
      <c r="BJ91">
        <v>0</v>
      </c>
      <c r="BK91">
        <v>2.0160999999999998E-2</v>
      </c>
      <c r="BL91">
        <v>0</v>
      </c>
      <c r="BM91">
        <v>0</v>
      </c>
      <c r="BN91">
        <v>0</v>
      </c>
      <c r="BO91">
        <v>1.99</v>
      </c>
      <c r="BP91">
        <v>2.1800000000000002</v>
      </c>
      <c r="BQ91">
        <v>3.5181629999999999</v>
      </c>
      <c r="BR91">
        <v>6.5314940000000004</v>
      </c>
      <c r="BS91">
        <v>1.61</v>
      </c>
      <c r="BT91">
        <v>5.3499910000000002</v>
      </c>
      <c r="BU91">
        <v>2.7038660000000001</v>
      </c>
      <c r="BV91">
        <v>1.332638</v>
      </c>
      <c r="BW91">
        <v>9.33</v>
      </c>
      <c r="BX91">
        <v>4.2289050000000001</v>
      </c>
      <c r="BY91">
        <v>0.24</v>
      </c>
      <c r="BZ91">
        <v>1.9248000000000001</v>
      </c>
      <c r="CA91">
        <v>3.4875970000000001</v>
      </c>
      <c r="CB91">
        <v>1.83</v>
      </c>
      <c r="CC91">
        <v>0.85</v>
      </c>
      <c r="CD91">
        <v>0.93</v>
      </c>
      <c r="CE91">
        <v>0.96</v>
      </c>
      <c r="CF91">
        <v>0.1</v>
      </c>
      <c r="CG91">
        <v>3.78</v>
      </c>
      <c r="CH91">
        <v>4.0864589999999996</v>
      </c>
      <c r="CI91">
        <v>7.95</v>
      </c>
      <c r="CJ91">
        <v>1.94</v>
      </c>
      <c r="CK91">
        <v>1.85</v>
      </c>
      <c r="CL91">
        <v>5.2772449999999997</v>
      </c>
      <c r="CM91">
        <v>1.857394</v>
      </c>
      <c r="CN91">
        <v>3.5181619999999998</v>
      </c>
      <c r="CO91">
        <v>3.03</v>
      </c>
      <c r="CP91">
        <v>4.2338469999999999</v>
      </c>
      <c r="CQ91">
        <v>1.3560380000000001</v>
      </c>
      <c r="CR91">
        <v>3.57</v>
      </c>
      <c r="CS91">
        <v>2.3575529999999998</v>
      </c>
      <c r="CT91">
        <v>1.929632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106.63741899999997</v>
      </c>
    </row>
    <row r="92" spans="1:114">
      <c r="A92" t="s">
        <v>134</v>
      </c>
      <c r="B92">
        <v>0</v>
      </c>
      <c r="C92">
        <v>33.612518999999999</v>
      </c>
      <c r="D92">
        <v>3.7347239999999999</v>
      </c>
      <c r="E92">
        <v>0</v>
      </c>
      <c r="F92">
        <v>0</v>
      </c>
      <c r="G92">
        <v>75.489468000000002</v>
      </c>
      <c r="H92">
        <v>0</v>
      </c>
      <c r="I92">
        <v>92.114526999999995</v>
      </c>
      <c r="J92">
        <v>6.4869380000000003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141.86451700000001</v>
      </c>
      <c r="Q92">
        <v>22.966683</v>
      </c>
      <c r="R92">
        <v>44.326064000000002</v>
      </c>
      <c r="S92">
        <v>27.350811</v>
      </c>
      <c r="T92">
        <v>2.5013079999999999</v>
      </c>
      <c r="U92">
        <v>343.125</v>
      </c>
      <c r="V92">
        <v>20.731850000000001</v>
      </c>
      <c r="W92">
        <v>40.061999999999998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10.456189</v>
      </c>
      <c r="AE92">
        <v>56.926780000000001</v>
      </c>
      <c r="AF92">
        <v>27.857430000000001</v>
      </c>
      <c r="AG92">
        <v>47.623548</v>
      </c>
      <c r="AH92">
        <v>132.84722099999999</v>
      </c>
      <c r="AI92">
        <v>17.608675999999999</v>
      </c>
      <c r="AJ92">
        <v>0</v>
      </c>
      <c r="AK92">
        <v>64.950986999999998</v>
      </c>
      <c r="AL92">
        <v>36.021999999999998</v>
      </c>
      <c r="AM92">
        <v>18.108732</v>
      </c>
      <c r="AN92">
        <v>1.116916</v>
      </c>
      <c r="AO92">
        <v>0</v>
      </c>
      <c r="AP92">
        <v>0</v>
      </c>
      <c r="AQ92">
        <v>49.137658000000002</v>
      </c>
      <c r="AR92">
        <v>50.231999999999999</v>
      </c>
      <c r="AS92">
        <v>36.506751000000001</v>
      </c>
      <c r="AT92">
        <v>20.001799999999999</v>
      </c>
      <c r="AU92">
        <v>0</v>
      </c>
      <c r="AV92">
        <v>6.2245400000000002</v>
      </c>
      <c r="AW92">
        <v>0</v>
      </c>
      <c r="AX92">
        <v>0</v>
      </c>
      <c r="AY92">
        <v>0</v>
      </c>
      <c r="AZ92">
        <f t="shared" si="3"/>
        <v>108.42074999999996</v>
      </c>
      <c r="BA92">
        <f t="shared" si="4"/>
        <v>3532.5995869999992</v>
      </c>
      <c r="BD92">
        <v>4.2644399999999996</v>
      </c>
      <c r="BE92">
        <v>0</v>
      </c>
      <c r="BF92">
        <v>2.2145999999999999E-2</v>
      </c>
      <c r="BG92">
        <v>0</v>
      </c>
      <c r="BH92">
        <v>1.1069999999999999E-3</v>
      </c>
      <c r="BI92">
        <v>0.56584199999999996</v>
      </c>
      <c r="BJ92">
        <v>0</v>
      </c>
      <c r="BK92">
        <v>2.0160999999999998E-2</v>
      </c>
      <c r="BL92">
        <v>0</v>
      </c>
      <c r="BM92">
        <v>0</v>
      </c>
      <c r="BN92">
        <v>0</v>
      </c>
      <c r="BO92">
        <v>1.99</v>
      </c>
      <c r="BP92">
        <v>2.1800000000000002</v>
      </c>
      <c r="BQ92">
        <v>3.5181629999999999</v>
      </c>
      <c r="BR92">
        <v>6.5314940000000004</v>
      </c>
      <c r="BS92">
        <v>1.61</v>
      </c>
      <c r="BT92">
        <v>7.1333219999999997</v>
      </c>
      <c r="BU92">
        <v>2.7038660000000001</v>
      </c>
      <c r="BV92">
        <v>1.332638</v>
      </c>
      <c r="BW92">
        <v>9.33</v>
      </c>
      <c r="BX92">
        <v>4.2289050000000001</v>
      </c>
      <c r="BY92">
        <v>0.24</v>
      </c>
      <c r="BZ92">
        <v>1.9248000000000001</v>
      </c>
      <c r="CA92">
        <v>3.4875970000000001</v>
      </c>
      <c r="CB92">
        <v>1.83</v>
      </c>
      <c r="CC92">
        <v>0.85</v>
      </c>
      <c r="CD92">
        <v>0.93</v>
      </c>
      <c r="CE92">
        <v>0.96</v>
      </c>
      <c r="CF92">
        <v>0.1</v>
      </c>
      <c r="CG92">
        <v>3.78</v>
      </c>
      <c r="CH92">
        <v>4.0864589999999996</v>
      </c>
      <c r="CI92">
        <v>7.95</v>
      </c>
      <c r="CJ92">
        <v>1.94</v>
      </c>
      <c r="CK92">
        <v>1.85</v>
      </c>
      <c r="CL92">
        <v>5.2772449999999997</v>
      </c>
      <c r="CM92">
        <v>1.857394</v>
      </c>
      <c r="CN92">
        <v>3.5181619999999998</v>
      </c>
      <c r="CO92">
        <v>3.03</v>
      </c>
      <c r="CP92">
        <v>4.2338469999999999</v>
      </c>
      <c r="CQ92">
        <v>1.3560380000000001</v>
      </c>
      <c r="CR92">
        <v>3.57</v>
      </c>
      <c r="CS92">
        <v>2.3575529999999998</v>
      </c>
      <c r="CT92">
        <v>1.929632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108.42074999999996</v>
      </c>
    </row>
    <row r="93" spans="1:114">
      <c r="A93" t="s">
        <v>135</v>
      </c>
      <c r="B93">
        <v>0</v>
      </c>
      <c r="C93">
        <v>33.612518999999999</v>
      </c>
      <c r="D93">
        <v>3.7347239999999999</v>
      </c>
      <c r="E93">
        <v>0</v>
      </c>
      <c r="F93">
        <v>0</v>
      </c>
      <c r="G93">
        <v>75.489468000000002</v>
      </c>
      <c r="H93">
        <v>0</v>
      </c>
      <c r="I93">
        <v>92.114526999999995</v>
      </c>
      <c r="J93">
        <v>6.4869380000000003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142.65705600000001</v>
      </c>
      <c r="Q93">
        <v>22.966683</v>
      </c>
      <c r="R93">
        <v>44.326064000000002</v>
      </c>
      <c r="S93">
        <v>27.350811</v>
      </c>
      <c r="T93">
        <v>2.5013079999999999</v>
      </c>
      <c r="U93">
        <v>343.125</v>
      </c>
      <c r="V93">
        <v>20.731850000000001</v>
      </c>
      <c r="W93">
        <v>40.061999999999998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10.456189</v>
      </c>
      <c r="AE93">
        <v>56.926780000000001</v>
      </c>
      <c r="AF93">
        <v>27.857430000000001</v>
      </c>
      <c r="AG93">
        <v>47.623548</v>
      </c>
      <c r="AH93">
        <v>132.84722099999999</v>
      </c>
      <c r="AI93">
        <v>17.608675999999999</v>
      </c>
      <c r="AJ93">
        <v>0</v>
      </c>
      <c r="AK93">
        <v>64.950986999999998</v>
      </c>
      <c r="AL93">
        <v>36.021999999999998</v>
      </c>
      <c r="AM93">
        <v>18.108732</v>
      </c>
      <c r="AN93">
        <v>1.116916</v>
      </c>
      <c r="AO93">
        <v>0</v>
      </c>
      <c r="AP93">
        <v>0</v>
      </c>
      <c r="AQ93">
        <v>49.137658000000002</v>
      </c>
      <c r="AR93">
        <v>50.231999999999999</v>
      </c>
      <c r="AS93">
        <v>36.506751000000001</v>
      </c>
      <c r="AT93">
        <v>20.001799999999999</v>
      </c>
      <c r="AU93">
        <v>0</v>
      </c>
      <c r="AV93">
        <v>6.2245400000000002</v>
      </c>
      <c r="AW93">
        <v>0</v>
      </c>
      <c r="AX93">
        <v>0</v>
      </c>
      <c r="AY93">
        <v>0</v>
      </c>
      <c r="AZ93">
        <f t="shared" si="3"/>
        <v>108.42093499999996</v>
      </c>
      <c r="BA93">
        <f t="shared" si="4"/>
        <v>3533.3923109999996</v>
      </c>
      <c r="BD93">
        <v>4.2644399999999996</v>
      </c>
      <c r="BE93">
        <v>0</v>
      </c>
      <c r="BF93">
        <v>2.2331E-2</v>
      </c>
      <c r="BG93">
        <v>0</v>
      </c>
      <c r="BH93">
        <v>1.1069999999999999E-3</v>
      </c>
      <c r="BI93">
        <v>0.56584199999999996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1.99</v>
      </c>
      <c r="BP93">
        <v>2.1800000000000002</v>
      </c>
      <c r="BQ93">
        <v>3.5181629999999999</v>
      </c>
      <c r="BR93">
        <v>6.5314940000000004</v>
      </c>
      <c r="BS93">
        <v>1.61</v>
      </c>
      <c r="BT93">
        <v>7.1333219999999997</v>
      </c>
      <c r="BU93">
        <v>2.7038660000000001</v>
      </c>
      <c r="BV93">
        <v>1.332638</v>
      </c>
      <c r="BW93">
        <v>9.33</v>
      </c>
      <c r="BX93">
        <v>4.2289050000000001</v>
      </c>
      <c r="BY93">
        <v>0.24</v>
      </c>
      <c r="BZ93">
        <v>1.9248000000000001</v>
      </c>
      <c r="CA93">
        <v>3.4875970000000001</v>
      </c>
      <c r="CB93">
        <v>1.83</v>
      </c>
      <c r="CC93">
        <v>0.85</v>
      </c>
      <c r="CD93">
        <v>0.93</v>
      </c>
      <c r="CE93">
        <v>0.96</v>
      </c>
      <c r="CF93">
        <v>0.1</v>
      </c>
      <c r="CG93">
        <v>3.78</v>
      </c>
      <c r="CH93">
        <v>4.0864589999999996</v>
      </c>
      <c r="CI93">
        <v>7.95</v>
      </c>
      <c r="CJ93">
        <v>1.94</v>
      </c>
      <c r="CK93">
        <v>1.85</v>
      </c>
      <c r="CL93">
        <v>5.2772449999999997</v>
      </c>
      <c r="CM93">
        <v>1.857394</v>
      </c>
      <c r="CN93">
        <v>3.5181619999999998</v>
      </c>
      <c r="CO93">
        <v>3.03</v>
      </c>
      <c r="CP93">
        <v>4.2338469999999999</v>
      </c>
      <c r="CQ93">
        <v>1.3560380000000001</v>
      </c>
      <c r="CR93">
        <v>3.57</v>
      </c>
      <c r="CS93">
        <v>2.3575529999999998</v>
      </c>
      <c r="CT93">
        <v>1.929632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108.42093499999996</v>
      </c>
    </row>
    <row r="94" spans="1:114">
      <c r="A94" t="s">
        <v>136</v>
      </c>
      <c r="B94">
        <v>0</v>
      </c>
      <c r="C94">
        <v>33.612518999999999</v>
      </c>
      <c r="D94">
        <v>3.7347239999999999</v>
      </c>
      <c r="E94">
        <v>0</v>
      </c>
      <c r="F94">
        <v>0</v>
      </c>
      <c r="G94">
        <v>75.489468000000002</v>
      </c>
      <c r="H94">
        <v>0</v>
      </c>
      <c r="I94">
        <v>92.114526999999995</v>
      </c>
      <c r="J94">
        <v>6.4869380000000003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142.65705600000001</v>
      </c>
      <c r="Q94">
        <v>22.966683</v>
      </c>
      <c r="R94">
        <v>44.326064000000002</v>
      </c>
      <c r="S94">
        <v>27.350811</v>
      </c>
      <c r="T94">
        <v>2.5013079999999999</v>
      </c>
      <c r="U94">
        <v>343.125</v>
      </c>
      <c r="V94">
        <v>20.731850000000001</v>
      </c>
      <c r="W94">
        <v>40.061999999999998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10.456189</v>
      </c>
      <c r="AE94">
        <v>56.926780000000001</v>
      </c>
      <c r="AF94">
        <v>27.857430000000001</v>
      </c>
      <c r="AG94">
        <v>47.623548</v>
      </c>
      <c r="AH94">
        <v>132.84722099999999</v>
      </c>
      <c r="AI94">
        <v>3.6684739999999998</v>
      </c>
      <c r="AJ94">
        <v>0</v>
      </c>
      <c r="AK94">
        <v>64.950986999999998</v>
      </c>
      <c r="AL94">
        <v>36.021999999999998</v>
      </c>
      <c r="AM94">
        <v>18.108732</v>
      </c>
      <c r="AN94">
        <v>1.116916</v>
      </c>
      <c r="AO94">
        <v>0</v>
      </c>
      <c r="AP94">
        <v>0</v>
      </c>
      <c r="AQ94">
        <v>49.137658000000002</v>
      </c>
      <c r="AR94">
        <v>50.231999999999999</v>
      </c>
      <c r="AS94">
        <v>36.506751000000001</v>
      </c>
      <c r="AT94">
        <v>20.001799999999999</v>
      </c>
      <c r="AU94">
        <v>0</v>
      </c>
      <c r="AV94">
        <v>6.2245400000000002</v>
      </c>
      <c r="AW94">
        <v>0</v>
      </c>
      <c r="AX94">
        <v>0</v>
      </c>
      <c r="AY94">
        <v>0</v>
      </c>
      <c r="AZ94">
        <f t="shared" si="3"/>
        <v>108.36093499999996</v>
      </c>
      <c r="BA94">
        <f t="shared" si="4"/>
        <v>3519.3921089999999</v>
      </c>
      <c r="BD94">
        <v>4.2644399999999996</v>
      </c>
      <c r="BE94">
        <v>0</v>
      </c>
      <c r="BF94">
        <v>2.2331E-2</v>
      </c>
      <c r="BG94">
        <v>0</v>
      </c>
      <c r="BH94">
        <v>1.1069999999999999E-3</v>
      </c>
      <c r="BI94">
        <v>0.56584199999999996</v>
      </c>
      <c r="BJ94">
        <v>0</v>
      </c>
      <c r="BK94">
        <v>2.0160999999999998E-2</v>
      </c>
      <c r="BL94">
        <v>0</v>
      </c>
      <c r="BM94">
        <v>0</v>
      </c>
      <c r="BN94">
        <v>0</v>
      </c>
      <c r="BO94">
        <v>1.99</v>
      </c>
      <c r="BP94">
        <v>2.1800000000000002</v>
      </c>
      <c r="BQ94">
        <v>3.5181629999999999</v>
      </c>
      <c r="BR94">
        <v>6.5314940000000004</v>
      </c>
      <c r="BS94">
        <v>1.61</v>
      </c>
      <c r="BT94">
        <v>7.1333219999999997</v>
      </c>
      <c r="BU94">
        <v>2.7038660000000001</v>
      </c>
      <c r="BV94">
        <v>1.332638</v>
      </c>
      <c r="BW94">
        <v>9.33</v>
      </c>
      <c r="BX94">
        <v>4.2289050000000001</v>
      </c>
      <c r="BY94">
        <v>0.24</v>
      </c>
      <c r="BZ94">
        <v>1.9248000000000001</v>
      </c>
      <c r="CA94">
        <v>3.4875970000000001</v>
      </c>
      <c r="CB94">
        <v>1.83</v>
      </c>
      <c r="CC94">
        <v>0.82</v>
      </c>
      <c r="CD94">
        <v>0.9</v>
      </c>
      <c r="CE94">
        <v>0.96</v>
      </c>
      <c r="CF94">
        <v>0.1</v>
      </c>
      <c r="CG94">
        <v>3.78</v>
      </c>
      <c r="CH94">
        <v>4.0864589999999996</v>
      </c>
      <c r="CI94">
        <v>7.95</v>
      </c>
      <c r="CJ94">
        <v>1.94</v>
      </c>
      <c r="CK94">
        <v>1.85</v>
      </c>
      <c r="CL94">
        <v>5.2772449999999997</v>
      </c>
      <c r="CM94">
        <v>1.857394</v>
      </c>
      <c r="CN94">
        <v>3.5181619999999998</v>
      </c>
      <c r="CO94">
        <v>3.03</v>
      </c>
      <c r="CP94">
        <v>4.2338469999999999</v>
      </c>
      <c r="CQ94">
        <v>1.3560380000000001</v>
      </c>
      <c r="CR94">
        <v>3.57</v>
      </c>
      <c r="CS94">
        <v>2.3575529999999998</v>
      </c>
      <c r="CT94">
        <v>1.929632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108.36093499999996</v>
      </c>
    </row>
    <row r="95" spans="1:114">
      <c r="A95" t="s">
        <v>137</v>
      </c>
      <c r="B95">
        <v>0</v>
      </c>
      <c r="C95">
        <v>33.612518999999999</v>
      </c>
      <c r="D95">
        <v>3.7347239999999999</v>
      </c>
      <c r="E95">
        <v>0</v>
      </c>
      <c r="F95">
        <v>0</v>
      </c>
      <c r="G95">
        <v>75.489468000000002</v>
      </c>
      <c r="H95">
        <v>0</v>
      </c>
      <c r="I95">
        <v>92.114526999999995</v>
      </c>
      <c r="J95">
        <v>6.4869380000000003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142.65705600000001</v>
      </c>
      <c r="Q95">
        <v>22.966683</v>
      </c>
      <c r="R95">
        <v>44.326064000000002</v>
      </c>
      <c r="S95">
        <v>27.350811</v>
      </c>
      <c r="T95">
        <v>2.5013079999999999</v>
      </c>
      <c r="U95">
        <v>343.125</v>
      </c>
      <c r="V95">
        <v>20.731850000000001</v>
      </c>
      <c r="W95">
        <v>40.061999999999998</v>
      </c>
      <c r="X95">
        <v>147.515625</v>
      </c>
      <c r="Y95">
        <v>0</v>
      </c>
      <c r="Z95">
        <v>13.1076</v>
      </c>
      <c r="AA95">
        <v>42.14808</v>
      </c>
      <c r="AB95">
        <v>46.424171999999999</v>
      </c>
      <c r="AC95">
        <v>33.499364999999997</v>
      </c>
      <c r="AD95">
        <v>10.456189</v>
      </c>
      <c r="AE95">
        <v>56.926780000000001</v>
      </c>
      <c r="AF95">
        <v>27.634571000000001</v>
      </c>
      <c r="AG95">
        <v>47.623548</v>
      </c>
      <c r="AH95">
        <v>91.433310000000006</v>
      </c>
      <c r="AI95">
        <v>0</v>
      </c>
      <c r="AJ95">
        <v>0</v>
      </c>
      <c r="AK95">
        <v>64.950986999999998</v>
      </c>
      <c r="AL95">
        <v>36.021999999999998</v>
      </c>
      <c r="AM95">
        <v>18.108732</v>
      </c>
      <c r="AN95">
        <v>1.116916</v>
      </c>
      <c r="AO95">
        <v>0</v>
      </c>
      <c r="AP95">
        <v>0</v>
      </c>
      <c r="AQ95">
        <v>49.137658000000002</v>
      </c>
      <c r="AR95">
        <v>50.231999999999999</v>
      </c>
      <c r="AS95">
        <v>36.506751000000001</v>
      </c>
      <c r="AT95">
        <v>20.001799999999999</v>
      </c>
      <c r="AU95">
        <v>0</v>
      </c>
      <c r="AV95">
        <v>6.2245400000000002</v>
      </c>
      <c r="AW95">
        <v>0</v>
      </c>
      <c r="AX95">
        <v>0</v>
      </c>
      <c r="AY95">
        <v>0</v>
      </c>
      <c r="AZ95">
        <f t="shared" si="3"/>
        <v>104.69536899999996</v>
      </c>
      <c r="BA95">
        <f t="shared" si="4"/>
        <v>3463.8674989999995</v>
      </c>
      <c r="BD95">
        <v>4.2644399999999996</v>
      </c>
      <c r="BE95">
        <v>0</v>
      </c>
      <c r="BF95">
        <v>2.2331E-2</v>
      </c>
      <c r="BG95">
        <v>0</v>
      </c>
      <c r="BH95">
        <v>1.1069999999999999E-3</v>
      </c>
      <c r="BI95">
        <v>0.56584199999999996</v>
      </c>
      <c r="BJ95">
        <v>0</v>
      </c>
      <c r="BK95">
        <v>2.0160999999999998E-2</v>
      </c>
      <c r="BL95">
        <v>0</v>
      </c>
      <c r="BM95">
        <v>0</v>
      </c>
      <c r="BN95">
        <v>0</v>
      </c>
      <c r="BO95">
        <v>1.99</v>
      </c>
      <c r="BP95">
        <v>2.1800000000000002</v>
      </c>
      <c r="BQ95">
        <v>3.5181629999999999</v>
      </c>
      <c r="BR95">
        <v>6.41486</v>
      </c>
      <c r="BS95">
        <v>1.61</v>
      </c>
      <c r="BT95">
        <v>4.8636290000000004</v>
      </c>
      <c r="BU95">
        <v>2.7038660000000001</v>
      </c>
      <c r="BV95">
        <v>1.332638</v>
      </c>
      <c r="BW95">
        <v>9.33</v>
      </c>
      <c r="BX95">
        <v>4.2289050000000001</v>
      </c>
      <c r="BY95">
        <v>0.24</v>
      </c>
      <c r="BZ95">
        <v>1.9248000000000001</v>
      </c>
      <c r="CA95">
        <v>3.4875970000000001</v>
      </c>
      <c r="CB95">
        <v>1.83</v>
      </c>
      <c r="CC95">
        <v>0.82</v>
      </c>
      <c r="CD95">
        <v>0.9</v>
      </c>
      <c r="CE95">
        <v>0.96</v>
      </c>
      <c r="CF95">
        <v>0.1</v>
      </c>
      <c r="CG95">
        <v>3.78</v>
      </c>
      <c r="CH95">
        <v>2.80722</v>
      </c>
      <c r="CI95">
        <v>7.95</v>
      </c>
      <c r="CJ95">
        <v>1.94</v>
      </c>
      <c r="CK95">
        <v>1.85</v>
      </c>
      <c r="CL95">
        <v>5.2772449999999997</v>
      </c>
      <c r="CM95">
        <v>1.857394</v>
      </c>
      <c r="CN95">
        <v>3.5181619999999998</v>
      </c>
      <c r="CO95">
        <v>3.03</v>
      </c>
      <c r="CP95">
        <v>4.2338469999999999</v>
      </c>
      <c r="CQ95">
        <v>1.3560380000000001</v>
      </c>
      <c r="CR95">
        <v>3.57</v>
      </c>
      <c r="CS95">
        <v>2.3575529999999998</v>
      </c>
      <c r="CT95">
        <v>1.929632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104.69536899999996</v>
      </c>
    </row>
    <row r="96" spans="1:114">
      <c r="A96" t="s">
        <v>138</v>
      </c>
      <c r="B96">
        <v>0</v>
      </c>
      <c r="C96">
        <v>33.612518999999999</v>
      </c>
      <c r="D96">
        <v>3.7347239999999999</v>
      </c>
      <c r="E96">
        <v>0</v>
      </c>
      <c r="F96">
        <v>0</v>
      </c>
      <c r="G96">
        <v>75.489468000000002</v>
      </c>
      <c r="H96">
        <v>0</v>
      </c>
      <c r="I96">
        <v>92.114526999999995</v>
      </c>
      <c r="J96">
        <v>6.4869380000000003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142.65705600000001</v>
      </c>
      <c r="Q96">
        <v>22.966683</v>
      </c>
      <c r="R96">
        <v>44.326064000000002</v>
      </c>
      <c r="S96">
        <v>27.350811</v>
      </c>
      <c r="T96">
        <v>2.5013079999999999</v>
      </c>
      <c r="U96">
        <v>343.125</v>
      </c>
      <c r="V96">
        <v>20.731850000000001</v>
      </c>
      <c r="W96">
        <v>40.061999999999998</v>
      </c>
      <c r="X96">
        <v>147.515625</v>
      </c>
      <c r="Y96">
        <v>0</v>
      </c>
      <c r="Z96">
        <v>13.1076</v>
      </c>
      <c r="AA96">
        <v>42.14808</v>
      </c>
      <c r="AB96">
        <v>46.424171999999999</v>
      </c>
      <c r="AC96">
        <v>33.499364999999997</v>
      </c>
      <c r="AD96">
        <v>10.456189</v>
      </c>
      <c r="AE96">
        <v>56.926780000000001</v>
      </c>
      <c r="AF96">
        <v>27.411711</v>
      </c>
      <c r="AG96">
        <v>47.623548</v>
      </c>
      <c r="AH96">
        <v>69.274178000000006</v>
      </c>
      <c r="AI96">
        <v>0</v>
      </c>
      <c r="AJ96">
        <v>0</v>
      </c>
      <c r="AK96">
        <v>64.950986999999998</v>
      </c>
      <c r="AL96">
        <v>36.021999999999998</v>
      </c>
      <c r="AM96">
        <v>18.108732</v>
      </c>
      <c r="AN96">
        <v>1.116916</v>
      </c>
      <c r="AO96">
        <v>0</v>
      </c>
      <c r="AP96">
        <v>0</v>
      </c>
      <c r="AQ96">
        <v>49.137658000000002</v>
      </c>
      <c r="AR96">
        <v>50.231999999999999</v>
      </c>
      <c r="AS96">
        <v>36.506751000000001</v>
      </c>
      <c r="AT96">
        <v>20.001799999999999</v>
      </c>
      <c r="AU96">
        <v>0</v>
      </c>
      <c r="AV96">
        <v>6.2245400000000002</v>
      </c>
      <c r="AW96">
        <v>0</v>
      </c>
      <c r="AX96">
        <v>0</v>
      </c>
      <c r="AY96">
        <v>0</v>
      </c>
      <c r="AZ96">
        <f t="shared" si="3"/>
        <v>102.30909699999997</v>
      </c>
      <c r="BA96">
        <f t="shared" si="4"/>
        <v>3439.0992349999997</v>
      </c>
      <c r="BD96">
        <v>4.2644399999999996</v>
      </c>
      <c r="BE96">
        <v>0</v>
      </c>
      <c r="BF96">
        <v>2.2331E-2</v>
      </c>
      <c r="BG96">
        <v>0</v>
      </c>
      <c r="BH96">
        <v>1.1069999999999999E-3</v>
      </c>
      <c r="BI96">
        <v>0.56584199999999996</v>
      </c>
      <c r="BJ96">
        <v>0</v>
      </c>
      <c r="BK96">
        <v>2.0320000000000001E-2</v>
      </c>
      <c r="BL96">
        <v>0</v>
      </c>
      <c r="BM96">
        <v>0</v>
      </c>
      <c r="BN96">
        <v>0</v>
      </c>
      <c r="BO96">
        <v>1.99</v>
      </c>
      <c r="BP96">
        <v>2.1800000000000002</v>
      </c>
      <c r="BQ96">
        <v>3.5181629999999999</v>
      </c>
      <c r="BR96">
        <v>6.41486</v>
      </c>
      <c r="BS96">
        <v>1.61</v>
      </c>
      <c r="BT96">
        <v>3.152352</v>
      </c>
      <c r="BU96">
        <v>2.7038660000000001</v>
      </c>
      <c r="BV96">
        <v>1.332638</v>
      </c>
      <c r="BW96">
        <v>9.33</v>
      </c>
      <c r="BX96">
        <v>4.2289050000000001</v>
      </c>
      <c r="BY96">
        <v>0.24</v>
      </c>
      <c r="BZ96">
        <v>1.9248000000000001</v>
      </c>
      <c r="CA96">
        <v>3.4875970000000001</v>
      </c>
      <c r="CB96">
        <v>1.83</v>
      </c>
      <c r="CC96">
        <v>0.82</v>
      </c>
      <c r="CD96">
        <v>0.9</v>
      </c>
      <c r="CE96">
        <v>0.96</v>
      </c>
      <c r="CF96">
        <v>0.1</v>
      </c>
      <c r="CG96">
        <v>3.78</v>
      </c>
      <c r="CH96">
        <v>2.132066</v>
      </c>
      <c r="CI96">
        <v>7.95</v>
      </c>
      <c r="CJ96">
        <v>1.94</v>
      </c>
      <c r="CK96">
        <v>1.85</v>
      </c>
      <c r="CL96">
        <v>5.2772449999999997</v>
      </c>
      <c r="CM96">
        <v>1.857394</v>
      </c>
      <c r="CN96">
        <v>3.5181619999999998</v>
      </c>
      <c r="CO96">
        <v>3.03</v>
      </c>
      <c r="CP96">
        <v>4.2338469999999999</v>
      </c>
      <c r="CQ96">
        <v>1.3560380000000001</v>
      </c>
      <c r="CR96">
        <v>3.57</v>
      </c>
      <c r="CS96">
        <v>2.3575529999999998</v>
      </c>
      <c r="CT96">
        <v>1.929632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102.30909699999997</v>
      </c>
    </row>
    <row r="97" spans="1:114">
      <c r="A97" t="s">
        <v>139</v>
      </c>
      <c r="B97">
        <v>0</v>
      </c>
      <c r="C97">
        <v>33.612518999999999</v>
      </c>
      <c r="D97">
        <v>3.7347239999999999</v>
      </c>
      <c r="E97">
        <v>0</v>
      </c>
      <c r="F97">
        <v>0</v>
      </c>
      <c r="G97">
        <v>75.489468000000002</v>
      </c>
      <c r="H97">
        <v>0</v>
      </c>
      <c r="I97">
        <v>92.114526999999995</v>
      </c>
      <c r="J97">
        <v>6.4869380000000003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144.24213499999999</v>
      </c>
      <c r="Q97">
        <v>22.966683</v>
      </c>
      <c r="R97">
        <v>44.326064000000002</v>
      </c>
      <c r="S97">
        <v>27.350811</v>
      </c>
      <c r="T97">
        <v>2.5013079999999999</v>
      </c>
      <c r="U97">
        <v>343.125</v>
      </c>
      <c r="V97">
        <v>20.731850000000001</v>
      </c>
      <c r="W97">
        <v>40.061999999999998</v>
      </c>
      <c r="X97">
        <v>147.515625</v>
      </c>
      <c r="Y97">
        <v>0</v>
      </c>
      <c r="Z97">
        <v>13.1076</v>
      </c>
      <c r="AA97">
        <v>42.14808</v>
      </c>
      <c r="AB97">
        <v>46.424171999999999</v>
      </c>
      <c r="AC97">
        <v>33.499364999999997</v>
      </c>
      <c r="AD97">
        <v>10.456189</v>
      </c>
      <c r="AE97">
        <v>56.926780000000001</v>
      </c>
      <c r="AF97">
        <v>27.411711</v>
      </c>
      <c r="AG97">
        <v>47.623548</v>
      </c>
      <c r="AH97">
        <v>43.027439999999999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1.116916</v>
      </c>
      <c r="AO97">
        <v>0</v>
      </c>
      <c r="AP97">
        <v>0.64049999999999996</v>
      </c>
      <c r="AQ97">
        <v>49.137658000000002</v>
      </c>
      <c r="AR97">
        <v>50.231999999999999</v>
      </c>
      <c r="AS97">
        <v>36.506751000000001</v>
      </c>
      <c r="AT97">
        <v>20.001799999999999</v>
      </c>
      <c r="AU97">
        <v>0</v>
      </c>
      <c r="AV97">
        <v>6.2245400000000002</v>
      </c>
      <c r="AW97">
        <v>0</v>
      </c>
      <c r="AX97">
        <v>0</v>
      </c>
      <c r="AY97">
        <v>0</v>
      </c>
      <c r="AZ97">
        <f t="shared" si="3"/>
        <v>97.834403999999964</v>
      </c>
      <c r="BA97">
        <f t="shared" si="4"/>
        <v>3410.6033829999997</v>
      </c>
      <c r="BD97">
        <v>4.2644399999999996</v>
      </c>
      <c r="BE97">
        <v>0</v>
      </c>
      <c r="BF97">
        <v>2.2515E-2</v>
      </c>
      <c r="BG97">
        <v>0</v>
      </c>
      <c r="BH97">
        <v>1.1069999999999999E-3</v>
      </c>
      <c r="BI97">
        <v>0.56584199999999996</v>
      </c>
      <c r="BJ97">
        <v>0</v>
      </c>
      <c r="BK97">
        <v>2.0320000000000001E-2</v>
      </c>
      <c r="BL97">
        <v>0</v>
      </c>
      <c r="BM97">
        <v>0</v>
      </c>
      <c r="BN97">
        <v>0</v>
      </c>
      <c r="BO97">
        <v>1.99</v>
      </c>
      <c r="BP97">
        <v>2.1800000000000002</v>
      </c>
      <c r="BQ97">
        <v>3.5181629999999999</v>
      </c>
      <c r="BR97">
        <v>4.276573</v>
      </c>
      <c r="BS97">
        <v>1.61</v>
      </c>
      <c r="BT97">
        <v>1.6212089999999999</v>
      </c>
      <c r="BU97">
        <v>2.7038660000000001</v>
      </c>
      <c r="BV97">
        <v>1.332638</v>
      </c>
      <c r="BW97">
        <v>9.33</v>
      </c>
      <c r="BX97">
        <v>4.2289050000000001</v>
      </c>
      <c r="BY97">
        <v>0.24</v>
      </c>
      <c r="BZ97">
        <v>1.9248000000000001</v>
      </c>
      <c r="CA97">
        <v>3.4875970000000001</v>
      </c>
      <c r="CB97">
        <v>1.83</v>
      </c>
      <c r="CC97">
        <v>0.82</v>
      </c>
      <c r="CD97">
        <v>0.9</v>
      </c>
      <c r="CE97">
        <v>0.96</v>
      </c>
      <c r="CF97">
        <v>0.1</v>
      </c>
      <c r="CG97">
        <v>3.78</v>
      </c>
      <c r="CH97">
        <v>1.326619</v>
      </c>
      <c r="CI97">
        <v>7.95</v>
      </c>
      <c r="CJ97">
        <v>1.94</v>
      </c>
      <c r="CK97">
        <v>1.85</v>
      </c>
      <c r="CL97">
        <v>5.2772449999999997</v>
      </c>
      <c r="CM97">
        <v>1.857394</v>
      </c>
      <c r="CN97">
        <v>3.5181619999999998</v>
      </c>
      <c r="CO97">
        <v>3.03</v>
      </c>
      <c r="CP97">
        <v>4.2338469999999999</v>
      </c>
      <c r="CQ97">
        <v>1.3560380000000001</v>
      </c>
      <c r="CR97">
        <v>3.57</v>
      </c>
      <c r="CS97">
        <v>2.3575529999999998</v>
      </c>
      <c r="CT97">
        <v>1.929632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97.834403999999964</v>
      </c>
    </row>
    <row r="98" spans="1:114">
      <c r="A98" t="s">
        <v>140</v>
      </c>
      <c r="B98">
        <v>0</v>
      </c>
      <c r="C98">
        <v>33.612518999999999</v>
      </c>
      <c r="D98">
        <v>3.7347239999999999</v>
      </c>
      <c r="E98">
        <v>0</v>
      </c>
      <c r="F98">
        <v>0</v>
      </c>
      <c r="G98">
        <v>75.489468000000002</v>
      </c>
      <c r="H98">
        <v>0</v>
      </c>
      <c r="I98">
        <v>92.114526999999995</v>
      </c>
      <c r="J98">
        <v>6.4869380000000003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145.034674</v>
      </c>
      <c r="Q98">
        <v>22.966683</v>
      </c>
      <c r="R98">
        <v>44.326064000000002</v>
      </c>
      <c r="S98">
        <v>27.350811</v>
      </c>
      <c r="T98">
        <v>2.5013079999999999</v>
      </c>
      <c r="U98">
        <v>343.125</v>
      </c>
      <c r="V98">
        <v>20.731850000000001</v>
      </c>
      <c r="W98">
        <v>40.061999999999998</v>
      </c>
      <c r="X98">
        <v>147.515625</v>
      </c>
      <c r="Y98">
        <v>0</v>
      </c>
      <c r="Z98">
        <v>13.1076</v>
      </c>
      <c r="AA98">
        <v>42.14808</v>
      </c>
      <c r="AB98">
        <v>46.424171999999999</v>
      </c>
      <c r="AC98">
        <v>33.499364999999997</v>
      </c>
      <c r="AD98">
        <v>10.456189</v>
      </c>
      <c r="AE98">
        <v>56.926780000000001</v>
      </c>
      <c r="AF98">
        <v>27.411711</v>
      </c>
      <c r="AG98">
        <v>47.623548</v>
      </c>
      <c r="AH98">
        <v>21.513719999999999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1.116916</v>
      </c>
      <c r="AO98">
        <v>0</v>
      </c>
      <c r="AP98">
        <v>0.64049999999999996</v>
      </c>
      <c r="AQ98">
        <v>49.137658000000002</v>
      </c>
      <c r="AR98">
        <v>50.231999999999999</v>
      </c>
      <c r="AS98">
        <v>36.506751000000001</v>
      </c>
      <c r="AT98">
        <v>20.001799999999999</v>
      </c>
      <c r="AU98">
        <v>0</v>
      </c>
      <c r="AV98">
        <v>6.2245400000000002</v>
      </c>
      <c r="AW98">
        <v>0</v>
      </c>
      <c r="AX98">
        <v>0</v>
      </c>
      <c r="AY98">
        <v>0</v>
      </c>
      <c r="AZ98">
        <f t="shared" si="3"/>
        <v>95.549884999999975</v>
      </c>
      <c r="BA98">
        <f t="shared" si="4"/>
        <v>3387.5976829999995</v>
      </c>
      <c r="BD98">
        <v>4.2644399999999996</v>
      </c>
      <c r="BE98">
        <v>0</v>
      </c>
      <c r="BF98">
        <v>2.2515E-2</v>
      </c>
      <c r="BG98">
        <v>0</v>
      </c>
      <c r="BH98">
        <v>1.1069999999999999E-3</v>
      </c>
      <c r="BI98">
        <v>0.56584199999999996</v>
      </c>
      <c r="BJ98">
        <v>0</v>
      </c>
      <c r="BK98">
        <v>2.0320000000000001E-2</v>
      </c>
      <c r="BL98">
        <v>0</v>
      </c>
      <c r="BM98">
        <v>0</v>
      </c>
      <c r="BN98">
        <v>0</v>
      </c>
      <c r="BO98">
        <v>1.99</v>
      </c>
      <c r="BP98">
        <v>2.1800000000000002</v>
      </c>
      <c r="BQ98">
        <v>3.5181629999999999</v>
      </c>
      <c r="BR98">
        <v>4.276573</v>
      </c>
      <c r="BS98">
        <v>1.61</v>
      </c>
      <c r="BT98">
        <v>0</v>
      </c>
      <c r="BU98">
        <v>2.7038660000000001</v>
      </c>
      <c r="BV98">
        <v>1.332638</v>
      </c>
      <c r="BW98">
        <v>9.33</v>
      </c>
      <c r="BX98">
        <v>4.2289050000000001</v>
      </c>
      <c r="BY98">
        <v>0.24</v>
      </c>
      <c r="BZ98">
        <v>1.9248000000000001</v>
      </c>
      <c r="CA98">
        <v>3.4875970000000001</v>
      </c>
      <c r="CB98">
        <v>1.83</v>
      </c>
      <c r="CC98">
        <v>0.82</v>
      </c>
      <c r="CD98">
        <v>0.9</v>
      </c>
      <c r="CE98">
        <v>0.96</v>
      </c>
      <c r="CF98">
        <v>0.1</v>
      </c>
      <c r="CG98">
        <v>3.78</v>
      </c>
      <c r="CH98">
        <v>0.66330900000000004</v>
      </c>
      <c r="CI98">
        <v>7.95</v>
      </c>
      <c r="CJ98">
        <v>1.94</v>
      </c>
      <c r="CK98">
        <v>1.85</v>
      </c>
      <c r="CL98">
        <v>5.2772449999999997</v>
      </c>
      <c r="CM98">
        <v>1.857394</v>
      </c>
      <c r="CN98">
        <v>3.5181619999999998</v>
      </c>
      <c r="CO98">
        <v>3.03</v>
      </c>
      <c r="CP98">
        <v>4.2338469999999999</v>
      </c>
      <c r="CQ98">
        <v>1.3560380000000001</v>
      </c>
      <c r="CR98">
        <v>3.57</v>
      </c>
      <c r="CS98">
        <v>2.3575529999999998</v>
      </c>
      <c r="CT98">
        <v>1.929632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95.549884999999975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0.76312866499999932</v>
      </c>
      <c r="D99">
        <f t="shared" si="6"/>
        <v>8.9633376000000195E-2</v>
      </c>
      <c r="E99">
        <f t="shared" si="6"/>
        <v>0</v>
      </c>
      <c r="F99">
        <f t="shared" si="6"/>
        <v>0</v>
      </c>
      <c r="G99">
        <f t="shared" si="6"/>
        <v>1.8015113620000029</v>
      </c>
      <c r="H99">
        <f t="shared" si="6"/>
        <v>0</v>
      </c>
      <c r="I99">
        <f t="shared" si="6"/>
        <v>2.1763678710000014</v>
      </c>
      <c r="J99">
        <f t="shared" si="6"/>
        <v>0.16249779900000014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2.6926519279999992</v>
      </c>
      <c r="Q99">
        <f t="shared" si="6"/>
        <v>0.55120039200000126</v>
      </c>
      <c r="R99">
        <f t="shared" si="6"/>
        <v>1.0638255359999986</v>
      </c>
      <c r="S99">
        <f t="shared" si="6"/>
        <v>0.65641946399999929</v>
      </c>
      <c r="T99">
        <f t="shared" si="6"/>
        <v>6.0031391999999913E-2</v>
      </c>
      <c r="U99">
        <f t="shared" si="6"/>
        <v>7.2801562500000001</v>
      </c>
      <c r="V99">
        <f t="shared" si="6"/>
        <v>0.49756439999999885</v>
      </c>
      <c r="W99">
        <f t="shared" si="6"/>
        <v>0.98698199999999892</v>
      </c>
      <c r="X99">
        <f t="shared" si="6"/>
        <v>3.540375</v>
      </c>
      <c r="Y99">
        <f t="shared" si="6"/>
        <v>0</v>
      </c>
      <c r="Z99">
        <f t="shared" si="6"/>
        <v>0.32255245000000016</v>
      </c>
      <c r="AA99">
        <f t="shared" si="6"/>
        <v>0.4874331599999997</v>
      </c>
      <c r="AB99">
        <f t="shared" si="6"/>
        <v>0.63301488350000001</v>
      </c>
      <c r="AC99">
        <f t="shared" si="6"/>
        <v>0.42409141574999942</v>
      </c>
      <c r="AD99">
        <f t="shared" si="6"/>
        <v>0.19116641149999997</v>
      </c>
      <c r="AE99">
        <f t="shared" si="6"/>
        <v>0.92315876899999816</v>
      </c>
      <c r="AF99">
        <f t="shared" si="6"/>
        <v>0.35780083050000039</v>
      </c>
      <c r="AG99">
        <f t="shared" si="6"/>
        <v>1.1429651519999995</v>
      </c>
      <c r="AH99">
        <f t="shared" si="6"/>
        <v>0.95198211075000017</v>
      </c>
      <c r="AI99">
        <f t="shared" si="6"/>
        <v>0.14362076474999996</v>
      </c>
      <c r="AJ99">
        <f t="shared" si="6"/>
        <v>0</v>
      </c>
      <c r="AK99">
        <f t="shared" si="6"/>
        <v>1.5588236880000022</v>
      </c>
      <c r="AL99">
        <f t="shared" si="6"/>
        <v>0.89444950000000023</v>
      </c>
      <c r="AM99">
        <f t="shared" si="6"/>
        <v>0.43460956799999934</v>
      </c>
      <c r="AN99">
        <f t="shared" si="6"/>
        <v>2.4719679000000043E-2</v>
      </c>
      <c r="AO99">
        <f t="shared" si="6"/>
        <v>0</v>
      </c>
      <c r="AP99">
        <f t="shared" si="6"/>
        <v>2.7253274999999993E-2</v>
      </c>
      <c r="AQ99">
        <f t="shared" si="6"/>
        <v>0.52476061425000042</v>
      </c>
      <c r="AR99">
        <f t="shared" si="6"/>
        <v>1.20957</v>
      </c>
      <c r="AS99">
        <f t="shared" si="6"/>
        <v>0.87933973799999843</v>
      </c>
      <c r="AT99">
        <f t="shared" si="6"/>
        <v>0.47696600000000006</v>
      </c>
      <c r="AU99">
        <f t="shared" si="6"/>
        <v>0</v>
      </c>
      <c r="AV99">
        <f t="shared" si="6"/>
        <v>0.14938896000000002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2.3785712952499982</v>
      </c>
      <c r="BA99">
        <f>SUM(B99:AZ99)</f>
        <v>77.377205092249937</v>
      </c>
      <c r="BD99">
        <f t="shared" ref="BD99:DJ99" si="7">SUM(BD3:BD98)/4000</f>
        <v>0.10234655999999984</v>
      </c>
      <c r="BE99">
        <f t="shared" si="7"/>
        <v>0</v>
      </c>
      <c r="BF99">
        <f t="shared" si="7"/>
        <v>5.3383149999999976E-4</v>
      </c>
      <c r="BG99">
        <f t="shared" si="7"/>
        <v>0</v>
      </c>
      <c r="BH99">
        <f t="shared" si="7"/>
        <v>2.656799999999995E-5</v>
      </c>
      <c r="BI99">
        <f t="shared" si="7"/>
        <v>1.932349800000005E-2</v>
      </c>
      <c r="BJ99">
        <f t="shared" ref="BJ99:CW99" si="8">SUM(BJ3:BJ98)/4000</f>
        <v>0</v>
      </c>
      <c r="BK99">
        <f t="shared" si="8"/>
        <v>4.7850674999999973E-4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8.4435911999999988E-2</v>
      </c>
      <c r="BR99">
        <f t="shared" si="8"/>
        <v>0.15323739849999971</v>
      </c>
      <c r="BS99">
        <f t="shared" si="8"/>
        <v>3.8640000000000049E-2</v>
      </c>
      <c r="BT99">
        <f t="shared" si="8"/>
        <v>3.5986345999999995E-2</v>
      </c>
      <c r="BU99">
        <f t="shared" si="8"/>
        <v>6.5036286500000054E-2</v>
      </c>
      <c r="BV99">
        <f t="shared" si="8"/>
        <v>3.1983312000000048E-2</v>
      </c>
      <c r="BW99">
        <f t="shared" si="8"/>
        <v>0.22392000000000037</v>
      </c>
      <c r="BX99">
        <f t="shared" si="8"/>
        <v>0.10149371999999995</v>
      </c>
      <c r="BY99">
        <f t="shared" si="8"/>
        <v>5.7599999999999917E-3</v>
      </c>
      <c r="BZ99">
        <f t="shared" si="8"/>
        <v>4.6195200000000061E-2</v>
      </c>
      <c r="CA99">
        <f t="shared" si="8"/>
        <v>8.3702327999999895E-2</v>
      </c>
      <c r="CB99">
        <f t="shared" si="8"/>
        <v>4.3430000000000031E-2</v>
      </c>
      <c r="CC99">
        <f t="shared" si="8"/>
        <v>2.015999999999998E-2</v>
      </c>
      <c r="CD99">
        <f t="shared" si="8"/>
        <v>2.184249999999999E-2</v>
      </c>
      <c r="CE99">
        <f t="shared" si="8"/>
        <v>2.3039999999999967E-2</v>
      </c>
      <c r="CF99">
        <f t="shared" si="8"/>
        <v>4.0850000000000018E-3</v>
      </c>
      <c r="CG99">
        <f t="shared" si="8"/>
        <v>9.0719999999999815E-2</v>
      </c>
      <c r="CH99">
        <f t="shared" si="8"/>
        <v>2.9286290500000013E-2</v>
      </c>
      <c r="CI99">
        <f t="shared" si="8"/>
        <v>0.18770000000000023</v>
      </c>
      <c r="CJ99">
        <f t="shared" si="8"/>
        <v>4.6559999999999963E-2</v>
      </c>
      <c r="CK99">
        <f t="shared" si="8"/>
        <v>4.4399999999999919E-2</v>
      </c>
      <c r="CL99">
        <f t="shared" si="8"/>
        <v>0.12420360349999983</v>
      </c>
      <c r="CM99">
        <f t="shared" si="8"/>
        <v>4.4577455999999988E-2</v>
      </c>
      <c r="CN99">
        <f t="shared" si="8"/>
        <v>6.7614453999999907E-2</v>
      </c>
      <c r="CO99">
        <f t="shared" si="8"/>
        <v>7.2719999999999937E-2</v>
      </c>
      <c r="CP99">
        <f t="shared" si="8"/>
        <v>0.1016123280000002</v>
      </c>
      <c r="CQ99">
        <f t="shared" si="8"/>
        <v>3.2544911999999974E-2</v>
      </c>
      <c r="CR99">
        <f t="shared" si="8"/>
        <v>8.5544999999999871E-2</v>
      </c>
      <c r="CS99">
        <f t="shared" si="8"/>
        <v>5.6720579999999972E-2</v>
      </c>
      <c r="CT99">
        <f t="shared" si="8"/>
        <v>4.6311167999999965E-2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2.3785712952499982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G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610</v>
      </c>
      <c r="L3">
        <v>365.068851</v>
      </c>
      <c r="M3">
        <v>95.888554999999997</v>
      </c>
      <c r="N3">
        <v>122.43</v>
      </c>
      <c r="O3">
        <v>128.45009999999999</v>
      </c>
      <c r="P3">
        <v>107.785331</v>
      </c>
      <c r="Q3">
        <v>11.732023</v>
      </c>
      <c r="R3">
        <v>44.326064000000002</v>
      </c>
      <c r="S3">
        <v>19.255199999999999</v>
      </c>
      <c r="T3">
        <v>0</v>
      </c>
      <c r="U3">
        <v>273.375</v>
      </c>
      <c r="V3">
        <v>20.73</v>
      </c>
      <c r="W3">
        <v>40.668999999999997</v>
      </c>
      <c r="X3">
        <v>147.515625</v>
      </c>
      <c r="Y3">
        <v>0</v>
      </c>
      <c r="Z3">
        <v>13.1076</v>
      </c>
      <c r="AA3">
        <v>42.14808</v>
      </c>
      <c r="AB3">
        <v>46.424171999999999</v>
      </c>
      <c r="AC3">
        <v>22.310403000000001</v>
      </c>
      <c r="AD3">
        <v>0</v>
      </c>
      <c r="AE3">
        <v>56.926780000000001</v>
      </c>
      <c r="AF3">
        <v>27.857430000000001</v>
      </c>
      <c r="AG3">
        <v>47.623548</v>
      </c>
      <c r="AH3">
        <v>21.513719999999999</v>
      </c>
      <c r="AI3">
        <v>0</v>
      </c>
      <c r="AJ3">
        <v>0</v>
      </c>
      <c r="AK3">
        <v>64.950986999999998</v>
      </c>
      <c r="AL3">
        <v>36.021999999999998</v>
      </c>
      <c r="AM3">
        <v>18.108732</v>
      </c>
      <c r="AN3">
        <v>1.011547</v>
      </c>
      <c r="AO3">
        <v>0</v>
      </c>
      <c r="AP3">
        <v>6.0206999999999997</v>
      </c>
      <c r="AQ3">
        <v>49.137658000000002</v>
      </c>
      <c r="AR3">
        <v>49.68</v>
      </c>
      <c r="AS3">
        <v>37.565989000000002</v>
      </c>
      <c r="AT3">
        <v>13.352779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76.785914999999989</v>
      </c>
      <c r="BA3">
        <f>SUM(B3:AZ3)</f>
        <v>2617.7737890000003</v>
      </c>
      <c r="BB3">
        <v>0</v>
      </c>
      <c r="BD3">
        <v>7.33</v>
      </c>
      <c r="BE3">
        <v>1.94</v>
      </c>
      <c r="BF3">
        <v>0</v>
      </c>
      <c r="BG3">
        <v>1.85</v>
      </c>
      <c r="BH3">
        <v>0</v>
      </c>
      <c r="BI3">
        <v>0.8</v>
      </c>
      <c r="BJ3">
        <v>0.84</v>
      </c>
      <c r="BK3">
        <v>1.75</v>
      </c>
      <c r="BL3">
        <v>0</v>
      </c>
      <c r="BM3">
        <v>0.2</v>
      </c>
      <c r="BN3">
        <v>0</v>
      </c>
      <c r="BO3">
        <v>3.78</v>
      </c>
      <c r="BP3">
        <v>0.24</v>
      </c>
      <c r="BQ3">
        <v>1.99</v>
      </c>
      <c r="BR3">
        <v>2.1800000000000002</v>
      </c>
      <c r="BS3">
        <v>1.61</v>
      </c>
      <c r="BT3">
        <v>2.732523</v>
      </c>
      <c r="BU3">
        <v>1.332638</v>
      </c>
      <c r="BV3">
        <v>2.3575529999999998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5.2772449999999997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2.1322199999999998</v>
      </c>
      <c r="CP3">
        <v>4.2289050000000001</v>
      </c>
      <c r="CQ3">
        <v>3.5181629999999999</v>
      </c>
      <c r="CR3">
        <v>1.140171</v>
      </c>
      <c r="CS3">
        <v>1.3560380000000001</v>
      </c>
      <c r="CT3">
        <v>6.41486</v>
      </c>
      <c r="CU3">
        <v>0</v>
      </c>
      <c r="CV3">
        <v>0.66330900000000004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76.785914999999989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565</v>
      </c>
      <c r="L4">
        <v>272.88260000000002</v>
      </c>
      <c r="M4">
        <v>93.703800000000001</v>
      </c>
      <c r="N4">
        <v>122.43</v>
      </c>
      <c r="O4">
        <v>128.45009999999999</v>
      </c>
      <c r="P4">
        <v>107.785331</v>
      </c>
      <c r="Q4">
        <v>11.732023</v>
      </c>
      <c r="R4">
        <v>44.326064000000002</v>
      </c>
      <c r="S4">
        <v>19.255199999999999</v>
      </c>
      <c r="T4">
        <v>0</v>
      </c>
      <c r="U4">
        <v>273.375</v>
      </c>
      <c r="V4">
        <v>20.73</v>
      </c>
      <c r="W4">
        <v>40.668999999999997</v>
      </c>
      <c r="X4">
        <v>147.515625</v>
      </c>
      <c r="Y4">
        <v>0</v>
      </c>
      <c r="Z4">
        <v>13.1076</v>
      </c>
      <c r="AA4">
        <v>42.14808</v>
      </c>
      <c r="AB4">
        <v>46.424171999999999</v>
      </c>
      <c r="AC4">
        <v>22.310403000000001</v>
      </c>
      <c r="AD4">
        <v>0</v>
      </c>
      <c r="AE4">
        <v>56.926780000000001</v>
      </c>
      <c r="AF4">
        <v>27.857430000000001</v>
      </c>
      <c r="AG4">
        <v>47.623548</v>
      </c>
      <c r="AH4">
        <v>21.513719999999999</v>
      </c>
      <c r="AI4">
        <v>0</v>
      </c>
      <c r="AJ4">
        <v>0</v>
      </c>
      <c r="AK4">
        <v>64.950986999999998</v>
      </c>
      <c r="AL4">
        <v>36.021999999999998</v>
      </c>
      <c r="AM4">
        <v>18.108732</v>
      </c>
      <c r="AN4">
        <v>1.011547</v>
      </c>
      <c r="AO4">
        <v>0</v>
      </c>
      <c r="AP4">
        <v>6.0206999999999997</v>
      </c>
      <c r="AQ4">
        <v>49.137658000000002</v>
      </c>
      <c r="AR4">
        <v>49.68</v>
      </c>
      <c r="AS4">
        <v>37.565989000000002</v>
      </c>
      <c r="AT4">
        <v>14.291600000000001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76.80257499999999</v>
      </c>
      <c r="BA4">
        <f t="shared" ref="BA4:BA67" si="1">SUM(B4:AZ4)</f>
        <v>2479.3582640000009</v>
      </c>
      <c r="BB4">
        <v>1</v>
      </c>
      <c r="BD4">
        <v>7.33</v>
      </c>
      <c r="BE4">
        <v>1.94</v>
      </c>
      <c r="BF4">
        <v>0</v>
      </c>
      <c r="BG4">
        <v>1.85</v>
      </c>
      <c r="BH4">
        <v>0</v>
      </c>
      <c r="BI4">
        <v>0.8</v>
      </c>
      <c r="BJ4">
        <v>0.84</v>
      </c>
      <c r="BK4">
        <v>1.75</v>
      </c>
      <c r="BL4">
        <v>0</v>
      </c>
      <c r="BM4">
        <v>0.2</v>
      </c>
      <c r="BN4">
        <v>0</v>
      </c>
      <c r="BO4">
        <v>3.78</v>
      </c>
      <c r="BP4">
        <v>0.24</v>
      </c>
      <c r="BQ4">
        <v>1.99</v>
      </c>
      <c r="BR4">
        <v>2.1800000000000002</v>
      </c>
      <c r="BS4">
        <v>1.61</v>
      </c>
      <c r="BT4">
        <v>2.7491829999999999</v>
      </c>
      <c r="BU4">
        <v>1.332638</v>
      </c>
      <c r="BV4">
        <v>2.3575529999999998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5.2772449999999997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2.1322199999999998</v>
      </c>
      <c r="CP4">
        <v>4.2289050000000001</v>
      </c>
      <c r="CQ4">
        <v>3.5181629999999999</v>
      </c>
      <c r="CR4">
        <v>1.140171</v>
      </c>
      <c r="CS4">
        <v>1.3560380000000001</v>
      </c>
      <c r="CT4">
        <v>6.41486</v>
      </c>
      <c r="CU4">
        <v>0</v>
      </c>
      <c r="CV4">
        <v>0.66330900000000004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76.80257499999999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495</v>
      </c>
      <c r="L5">
        <v>272.88260000000002</v>
      </c>
      <c r="M5">
        <v>93.703800000000001</v>
      </c>
      <c r="N5">
        <v>122.43</v>
      </c>
      <c r="O5">
        <v>128.45009999999999</v>
      </c>
      <c r="P5">
        <v>107.785331</v>
      </c>
      <c r="Q5">
        <v>11.732023</v>
      </c>
      <c r="R5">
        <v>44.326064000000002</v>
      </c>
      <c r="S5">
        <v>19.255199999999999</v>
      </c>
      <c r="T5">
        <v>0</v>
      </c>
      <c r="U5">
        <v>273.375</v>
      </c>
      <c r="V5">
        <v>20.73</v>
      </c>
      <c r="W5">
        <v>40.668999999999997</v>
      </c>
      <c r="X5">
        <v>147.515625</v>
      </c>
      <c r="Y5">
        <v>0</v>
      </c>
      <c r="Z5">
        <v>13.1076</v>
      </c>
      <c r="AA5">
        <v>42.14808</v>
      </c>
      <c r="AB5">
        <v>46.424171999999999</v>
      </c>
      <c r="AC5">
        <v>22.310403000000001</v>
      </c>
      <c r="AD5">
        <v>0</v>
      </c>
      <c r="AE5">
        <v>56.926780000000001</v>
      </c>
      <c r="AF5">
        <v>27.857430000000001</v>
      </c>
      <c r="AG5">
        <v>47.623548</v>
      </c>
      <c r="AH5">
        <v>21.513719999999999</v>
      </c>
      <c r="AI5">
        <v>0</v>
      </c>
      <c r="AJ5">
        <v>0</v>
      </c>
      <c r="AK5">
        <v>64.950986999999998</v>
      </c>
      <c r="AL5">
        <v>36.021999999999998</v>
      </c>
      <c r="AM5">
        <v>18.108732</v>
      </c>
      <c r="AN5">
        <v>1.011547</v>
      </c>
      <c r="AO5">
        <v>0</v>
      </c>
      <c r="AP5">
        <v>6.0206999999999997</v>
      </c>
      <c r="AQ5">
        <v>49.137658000000002</v>
      </c>
      <c r="AR5">
        <v>49.68</v>
      </c>
      <c r="AS5">
        <v>37.565989000000002</v>
      </c>
      <c r="AT5">
        <v>13.189128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77.017257999999998</v>
      </c>
      <c r="BA5">
        <f t="shared" si="1"/>
        <v>2408.4704750000005</v>
      </c>
      <c r="BB5">
        <v>2</v>
      </c>
      <c r="BD5">
        <v>7.33</v>
      </c>
      <c r="BE5">
        <v>1.94</v>
      </c>
      <c r="BF5">
        <v>0</v>
      </c>
      <c r="BG5">
        <v>1.85</v>
      </c>
      <c r="BH5">
        <v>0</v>
      </c>
      <c r="BI5">
        <v>0.8</v>
      </c>
      <c r="BJ5">
        <v>0.92</v>
      </c>
      <c r="BK5">
        <v>1.75</v>
      </c>
      <c r="BL5">
        <v>0.18</v>
      </c>
      <c r="BM5">
        <v>0.2</v>
      </c>
      <c r="BN5">
        <v>0</v>
      </c>
      <c r="BO5">
        <v>3.78</v>
      </c>
      <c r="BP5">
        <v>0.24</v>
      </c>
      <c r="BQ5">
        <v>1.99</v>
      </c>
      <c r="BR5">
        <v>2.1800000000000002</v>
      </c>
      <c r="BS5">
        <v>1.61</v>
      </c>
      <c r="BT5">
        <v>2.7038660000000001</v>
      </c>
      <c r="BU5">
        <v>1.332638</v>
      </c>
      <c r="BV5">
        <v>2.3575529999999998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5.2772449999999997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2.1322199999999998</v>
      </c>
      <c r="CP5">
        <v>4.2289050000000001</v>
      </c>
      <c r="CQ5">
        <v>3.5181629999999999</v>
      </c>
      <c r="CR5">
        <v>1.140171</v>
      </c>
      <c r="CS5">
        <v>1.3560380000000001</v>
      </c>
      <c r="CT5">
        <v>6.41486</v>
      </c>
      <c r="CU5">
        <v>0</v>
      </c>
      <c r="CV5">
        <v>0.66330900000000004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77.017257999999998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425</v>
      </c>
      <c r="L6">
        <v>272.88260000000002</v>
      </c>
      <c r="M6">
        <v>93.703800000000001</v>
      </c>
      <c r="N6">
        <v>122.43</v>
      </c>
      <c r="O6">
        <v>128.45009999999999</v>
      </c>
      <c r="P6">
        <v>107.785331</v>
      </c>
      <c r="Q6">
        <v>11.732023</v>
      </c>
      <c r="R6">
        <v>44.326064000000002</v>
      </c>
      <c r="S6">
        <v>19.255199999999999</v>
      </c>
      <c r="T6">
        <v>0</v>
      </c>
      <c r="U6">
        <v>273.375</v>
      </c>
      <c r="V6">
        <v>20.73</v>
      </c>
      <c r="W6">
        <v>40.668999999999997</v>
      </c>
      <c r="X6">
        <v>147.515625</v>
      </c>
      <c r="Y6">
        <v>0</v>
      </c>
      <c r="Z6">
        <v>13.1076</v>
      </c>
      <c r="AA6">
        <v>42.14808</v>
      </c>
      <c r="AB6">
        <v>46.424171999999999</v>
      </c>
      <c r="AC6">
        <v>22.310403000000001</v>
      </c>
      <c r="AD6">
        <v>0</v>
      </c>
      <c r="AE6">
        <v>37.821176000000001</v>
      </c>
      <c r="AF6">
        <v>27.857430000000001</v>
      </c>
      <c r="AG6">
        <v>47.623548</v>
      </c>
      <c r="AH6">
        <v>21.513719999999999</v>
      </c>
      <c r="AI6">
        <v>0</v>
      </c>
      <c r="AJ6">
        <v>0</v>
      </c>
      <c r="AK6">
        <v>64.950986999999998</v>
      </c>
      <c r="AL6">
        <v>36.021999999999998</v>
      </c>
      <c r="AM6">
        <v>18.108732</v>
      </c>
      <c r="AN6">
        <v>1.011547</v>
      </c>
      <c r="AO6">
        <v>0</v>
      </c>
      <c r="AP6">
        <v>6.0206999999999997</v>
      </c>
      <c r="AQ6">
        <v>49.137658000000002</v>
      </c>
      <c r="AR6">
        <v>49.68</v>
      </c>
      <c r="AS6">
        <v>37.565989000000002</v>
      </c>
      <c r="AT6">
        <v>11.298007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77.017257999999998</v>
      </c>
      <c r="BA6">
        <f t="shared" si="1"/>
        <v>2317.4737500000001</v>
      </c>
      <c r="BB6">
        <v>3</v>
      </c>
      <c r="BD6">
        <v>7.33</v>
      </c>
      <c r="BE6">
        <v>1.94</v>
      </c>
      <c r="BF6">
        <v>0</v>
      </c>
      <c r="BG6">
        <v>1.85</v>
      </c>
      <c r="BH6">
        <v>0</v>
      </c>
      <c r="BI6">
        <v>0.8</v>
      </c>
      <c r="BJ6">
        <v>0.92</v>
      </c>
      <c r="BK6">
        <v>1.75</v>
      </c>
      <c r="BL6">
        <v>0.18</v>
      </c>
      <c r="BM6">
        <v>0.2</v>
      </c>
      <c r="BN6">
        <v>0</v>
      </c>
      <c r="BO6">
        <v>3.78</v>
      </c>
      <c r="BP6">
        <v>0.24</v>
      </c>
      <c r="BQ6">
        <v>1.99</v>
      </c>
      <c r="BR6">
        <v>2.1800000000000002</v>
      </c>
      <c r="BS6">
        <v>1.61</v>
      </c>
      <c r="BT6">
        <v>2.7038660000000001</v>
      </c>
      <c r="BU6">
        <v>1.332638</v>
      </c>
      <c r="BV6">
        <v>2.3575529999999998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5.2772449999999997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2.1322199999999998</v>
      </c>
      <c r="CP6">
        <v>4.2289050000000001</v>
      </c>
      <c r="CQ6">
        <v>3.5181629999999999</v>
      </c>
      <c r="CR6">
        <v>1.140171</v>
      </c>
      <c r="CS6">
        <v>1.3560380000000001</v>
      </c>
      <c r="CT6">
        <v>6.41486</v>
      </c>
      <c r="CU6">
        <v>0</v>
      </c>
      <c r="CV6">
        <v>0.66330900000000004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77.017257999999998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390</v>
      </c>
      <c r="L7">
        <v>272.88260000000002</v>
      </c>
      <c r="M7">
        <v>93.703800000000001</v>
      </c>
      <c r="N7">
        <v>122.43</v>
      </c>
      <c r="O7">
        <v>128.45009999999999</v>
      </c>
      <c r="P7">
        <v>107.785331</v>
      </c>
      <c r="Q7">
        <v>11.732023</v>
      </c>
      <c r="R7">
        <v>44.326064000000002</v>
      </c>
      <c r="S7">
        <v>19.255199999999999</v>
      </c>
      <c r="T7">
        <v>0</v>
      </c>
      <c r="U7">
        <v>273.375</v>
      </c>
      <c r="V7">
        <v>20.73</v>
      </c>
      <c r="W7">
        <v>40.668999999999997</v>
      </c>
      <c r="X7">
        <v>147.515625</v>
      </c>
      <c r="Y7">
        <v>0</v>
      </c>
      <c r="Z7">
        <v>13.1076</v>
      </c>
      <c r="AA7">
        <v>42.14808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27.857430000000001</v>
      </c>
      <c r="AG7">
        <v>47.623548</v>
      </c>
      <c r="AH7">
        <v>0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1.011547</v>
      </c>
      <c r="AO7">
        <v>0</v>
      </c>
      <c r="AP7">
        <v>0</v>
      </c>
      <c r="AQ7">
        <v>49.137658000000002</v>
      </c>
      <c r="AR7">
        <v>49.68</v>
      </c>
      <c r="AS7">
        <v>36.506751000000001</v>
      </c>
      <c r="AT7">
        <v>10.944383999999999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76.173948999999993</v>
      </c>
      <c r="BA7">
        <f t="shared" si="1"/>
        <v>2237.1144599999998</v>
      </c>
      <c r="BB7">
        <v>4</v>
      </c>
      <c r="BD7">
        <v>7.33</v>
      </c>
      <c r="BE7">
        <v>1.94</v>
      </c>
      <c r="BF7">
        <v>0</v>
      </c>
      <c r="BG7">
        <v>1.85</v>
      </c>
      <c r="BH7">
        <v>0</v>
      </c>
      <c r="BI7">
        <v>0.8</v>
      </c>
      <c r="BJ7">
        <v>0.92</v>
      </c>
      <c r="BK7">
        <v>1.75</v>
      </c>
      <c r="BL7">
        <v>0</v>
      </c>
      <c r="BM7">
        <v>0.2</v>
      </c>
      <c r="BN7">
        <v>0</v>
      </c>
      <c r="BO7">
        <v>3.78</v>
      </c>
      <c r="BP7">
        <v>0.24</v>
      </c>
      <c r="BQ7">
        <v>1.99</v>
      </c>
      <c r="BR7">
        <v>2.1800000000000002</v>
      </c>
      <c r="BS7">
        <v>1.61</v>
      </c>
      <c r="BT7">
        <v>2.7038660000000001</v>
      </c>
      <c r="BU7">
        <v>1.332638</v>
      </c>
      <c r="BV7">
        <v>2.3575529999999998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5.2772449999999997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2.1322199999999998</v>
      </c>
      <c r="CP7">
        <v>4.2289050000000001</v>
      </c>
      <c r="CQ7">
        <v>3.5181629999999999</v>
      </c>
      <c r="CR7">
        <v>1.140171</v>
      </c>
      <c r="CS7">
        <v>1.3560380000000001</v>
      </c>
      <c r="CT7">
        <v>6.41486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76.173948999999993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380.08927799999998</v>
      </c>
      <c r="L8">
        <v>267.88260000000002</v>
      </c>
      <c r="M8">
        <v>93.703800000000001</v>
      </c>
      <c r="N8">
        <v>122.43</v>
      </c>
      <c r="O8">
        <v>128.45009999999999</v>
      </c>
      <c r="P8">
        <v>107.785331</v>
      </c>
      <c r="Q8">
        <v>8.7279999999999998</v>
      </c>
      <c r="R8">
        <v>44.326064000000002</v>
      </c>
      <c r="S8">
        <v>14.039645999999999</v>
      </c>
      <c r="T8">
        <v>0</v>
      </c>
      <c r="U8">
        <v>273.375</v>
      </c>
      <c r="V8">
        <v>20.73</v>
      </c>
      <c r="W8">
        <v>40.668999999999997</v>
      </c>
      <c r="X8">
        <v>147.515625</v>
      </c>
      <c r="Y8">
        <v>0</v>
      </c>
      <c r="Z8">
        <v>13.1076</v>
      </c>
      <c r="AA8">
        <v>42.14808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27.857430000000001</v>
      </c>
      <c r="AG8">
        <v>47.623548</v>
      </c>
      <c r="AH8">
        <v>0</v>
      </c>
      <c r="AI8">
        <v>0</v>
      </c>
      <c r="AJ8">
        <v>0</v>
      </c>
      <c r="AK8">
        <v>64.950986999999998</v>
      </c>
      <c r="AL8">
        <v>36.021999999999998</v>
      </c>
      <c r="AM8">
        <v>18.108732</v>
      </c>
      <c r="AN8">
        <v>1.011547</v>
      </c>
      <c r="AO8">
        <v>0</v>
      </c>
      <c r="AP8">
        <v>0</v>
      </c>
      <c r="AQ8">
        <v>49.137658000000002</v>
      </c>
      <c r="AR8">
        <v>49.68</v>
      </c>
      <c r="AS8">
        <v>36.506751000000001</v>
      </c>
      <c r="AT8">
        <v>10.114983000000001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76.173948999999993</v>
      </c>
      <c r="BA8">
        <f t="shared" si="1"/>
        <v>2213.1547599999999</v>
      </c>
      <c r="BB8">
        <v>5</v>
      </c>
      <c r="BD8">
        <v>7.33</v>
      </c>
      <c r="BE8">
        <v>1.94</v>
      </c>
      <c r="BF8">
        <v>0</v>
      </c>
      <c r="BG8">
        <v>1.85</v>
      </c>
      <c r="BH8">
        <v>0</v>
      </c>
      <c r="BI8">
        <v>0.8</v>
      </c>
      <c r="BJ8">
        <v>0.92</v>
      </c>
      <c r="BK8">
        <v>1.75</v>
      </c>
      <c r="BL8">
        <v>0</v>
      </c>
      <c r="BM8">
        <v>0.2</v>
      </c>
      <c r="BN8">
        <v>0</v>
      </c>
      <c r="BO8">
        <v>3.78</v>
      </c>
      <c r="BP8">
        <v>0.24</v>
      </c>
      <c r="BQ8">
        <v>1.99</v>
      </c>
      <c r="BR8">
        <v>2.1800000000000002</v>
      </c>
      <c r="BS8">
        <v>1.61</v>
      </c>
      <c r="BT8">
        <v>2.7038660000000001</v>
      </c>
      <c r="BU8">
        <v>1.332638</v>
      </c>
      <c r="BV8">
        <v>2.3575529999999998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5.2772449999999997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2.1322199999999998</v>
      </c>
      <c r="CP8">
        <v>4.2289050000000001</v>
      </c>
      <c r="CQ8">
        <v>3.5181629999999999</v>
      </c>
      <c r="CR8">
        <v>1.140171</v>
      </c>
      <c r="CS8">
        <v>1.3560380000000001</v>
      </c>
      <c r="CT8">
        <v>6.41486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76.173948999999993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377.31492300000002</v>
      </c>
      <c r="L9">
        <v>267.88260000000002</v>
      </c>
      <c r="M9">
        <v>93.703800000000001</v>
      </c>
      <c r="N9">
        <v>122.43</v>
      </c>
      <c r="O9">
        <v>128.45009999999999</v>
      </c>
      <c r="P9">
        <v>107.785331</v>
      </c>
      <c r="Q9">
        <v>8.7279999999999998</v>
      </c>
      <c r="R9">
        <v>29.3597</v>
      </c>
      <c r="S9">
        <v>14.519292999999999</v>
      </c>
      <c r="T9">
        <v>0</v>
      </c>
      <c r="U9">
        <v>273.375</v>
      </c>
      <c r="V9">
        <v>20.73</v>
      </c>
      <c r="W9">
        <v>40.061999999999998</v>
      </c>
      <c r="X9">
        <v>147.515625</v>
      </c>
      <c r="Y9">
        <v>0</v>
      </c>
      <c r="Z9">
        <v>13.1076</v>
      </c>
      <c r="AA9">
        <v>28.09872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27.857430000000001</v>
      </c>
      <c r="AG9">
        <v>47.623548</v>
      </c>
      <c r="AH9">
        <v>0</v>
      </c>
      <c r="AI9">
        <v>0</v>
      </c>
      <c r="AJ9">
        <v>0</v>
      </c>
      <c r="AK9">
        <v>64.950986999999998</v>
      </c>
      <c r="AL9">
        <v>36.021999999999998</v>
      </c>
      <c r="AM9">
        <v>18.108732</v>
      </c>
      <c r="AN9">
        <v>1.011547</v>
      </c>
      <c r="AO9">
        <v>0</v>
      </c>
      <c r="AP9">
        <v>0</v>
      </c>
      <c r="AQ9">
        <v>49.137658000000002</v>
      </c>
      <c r="AR9">
        <v>49.68</v>
      </c>
      <c r="AS9">
        <v>36.506751000000001</v>
      </c>
      <c r="AT9">
        <v>8.4910969999999999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74.261572000000001</v>
      </c>
      <c r="BA9">
        <f t="shared" si="1"/>
        <v>2177.7010649999997</v>
      </c>
      <c r="BB9">
        <v>6</v>
      </c>
      <c r="BD9">
        <v>7.33</v>
      </c>
      <c r="BE9">
        <v>1.94</v>
      </c>
      <c r="BF9">
        <v>0</v>
      </c>
      <c r="BG9">
        <v>1.85</v>
      </c>
      <c r="BH9">
        <v>0</v>
      </c>
      <c r="BI9">
        <v>0.8</v>
      </c>
      <c r="BJ9">
        <v>0.92</v>
      </c>
      <c r="BK9">
        <v>1.75</v>
      </c>
      <c r="BL9">
        <v>0</v>
      </c>
      <c r="BM9">
        <v>0.2</v>
      </c>
      <c r="BN9">
        <v>0</v>
      </c>
      <c r="BO9">
        <v>3.78</v>
      </c>
      <c r="BP9">
        <v>0.24</v>
      </c>
      <c r="BQ9">
        <v>1.99</v>
      </c>
      <c r="BR9">
        <v>2.1800000000000002</v>
      </c>
      <c r="BS9">
        <v>1.61</v>
      </c>
      <c r="BT9">
        <v>2.7038660000000001</v>
      </c>
      <c r="BU9">
        <v>1.332638</v>
      </c>
      <c r="BV9">
        <v>2.3575529999999998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5.2772449999999997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2.1322199999999998</v>
      </c>
      <c r="CP9">
        <v>4.2289050000000001</v>
      </c>
      <c r="CQ9">
        <v>3.5181629999999999</v>
      </c>
      <c r="CR9">
        <v>1.140171</v>
      </c>
      <c r="CS9">
        <v>1.3560380000000001</v>
      </c>
      <c r="CT9">
        <v>6.41486</v>
      </c>
      <c r="CU9">
        <v>0</v>
      </c>
      <c r="CV9">
        <v>0</v>
      </c>
      <c r="CW9">
        <v>2.3214700000000001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74.261572000000001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377.31492300000002</v>
      </c>
      <c r="L10">
        <v>267.88260000000002</v>
      </c>
      <c r="M10">
        <v>93.703800000000001</v>
      </c>
      <c r="N10">
        <v>122.43</v>
      </c>
      <c r="O10">
        <v>128.45009999999999</v>
      </c>
      <c r="P10">
        <v>107.785331</v>
      </c>
      <c r="Q10">
        <v>8.7279999999999998</v>
      </c>
      <c r="R10">
        <v>29.3597</v>
      </c>
      <c r="S10">
        <v>14.519292999999999</v>
      </c>
      <c r="T10">
        <v>0</v>
      </c>
      <c r="U10">
        <v>273.375</v>
      </c>
      <c r="V10">
        <v>20.73</v>
      </c>
      <c r="W10">
        <v>40.061999999999998</v>
      </c>
      <c r="X10">
        <v>147.515625</v>
      </c>
      <c r="Y10">
        <v>0</v>
      </c>
      <c r="Z10">
        <v>13.1076</v>
      </c>
      <c r="AA10">
        <v>13.983000000000001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27.857430000000001</v>
      </c>
      <c r="AG10">
        <v>47.623548</v>
      </c>
      <c r="AH10">
        <v>0</v>
      </c>
      <c r="AI10">
        <v>0</v>
      </c>
      <c r="AJ10">
        <v>0</v>
      </c>
      <c r="AK10">
        <v>64.950986999999998</v>
      </c>
      <c r="AL10">
        <v>36.021999999999998</v>
      </c>
      <c r="AM10">
        <v>18.108732</v>
      </c>
      <c r="AN10">
        <v>1.011547</v>
      </c>
      <c r="AO10">
        <v>0</v>
      </c>
      <c r="AP10">
        <v>0</v>
      </c>
      <c r="AQ10">
        <v>35.260818999999998</v>
      </c>
      <c r="AR10">
        <v>52.991999999999997</v>
      </c>
      <c r="AS10">
        <v>36.506751000000001</v>
      </c>
      <c r="AT10">
        <v>8.8961930000000002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74.261572000000001</v>
      </c>
      <c r="BA10">
        <f t="shared" si="1"/>
        <v>2153.4256019999998</v>
      </c>
      <c r="BB10">
        <v>7</v>
      </c>
      <c r="BD10">
        <v>7.33</v>
      </c>
      <c r="BE10">
        <v>1.94</v>
      </c>
      <c r="BF10">
        <v>0</v>
      </c>
      <c r="BG10">
        <v>1.85</v>
      </c>
      <c r="BH10">
        <v>0</v>
      </c>
      <c r="BI10">
        <v>0.8</v>
      </c>
      <c r="BJ10">
        <v>0.92</v>
      </c>
      <c r="BK10">
        <v>1.75</v>
      </c>
      <c r="BL10">
        <v>0</v>
      </c>
      <c r="BM10">
        <v>0.2</v>
      </c>
      <c r="BN10">
        <v>0</v>
      </c>
      <c r="BO10">
        <v>3.78</v>
      </c>
      <c r="BP10">
        <v>0.24</v>
      </c>
      <c r="BQ10">
        <v>1.99</v>
      </c>
      <c r="BR10">
        <v>2.1800000000000002</v>
      </c>
      <c r="BS10">
        <v>1.61</v>
      </c>
      <c r="BT10">
        <v>2.7038660000000001</v>
      </c>
      <c r="BU10">
        <v>1.332638</v>
      </c>
      <c r="BV10">
        <v>2.3575529999999998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5.2772449999999997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2.1322199999999998</v>
      </c>
      <c r="CP10">
        <v>4.2289050000000001</v>
      </c>
      <c r="CQ10">
        <v>3.5181629999999999</v>
      </c>
      <c r="CR10">
        <v>1.140171</v>
      </c>
      <c r="CS10">
        <v>1.3560380000000001</v>
      </c>
      <c r="CT10">
        <v>6.41486</v>
      </c>
      <c r="CU10">
        <v>0</v>
      </c>
      <c r="CV10">
        <v>0</v>
      </c>
      <c r="CW10">
        <v>2.3214700000000001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74.261572000000001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376.60482000000002</v>
      </c>
      <c r="L11">
        <v>267.88260000000002</v>
      </c>
      <c r="M11">
        <v>93.703800000000001</v>
      </c>
      <c r="N11">
        <v>122.43</v>
      </c>
      <c r="O11">
        <v>128.45009999999999</v>
      </c>
      <c r="P11">
        <v>107.785331</v>
      </c>
      <c r="Q11">
        <v>8.1870999999999992</v>
      </c>
      <c r="R11">
        <v>29.3597</v>
      </c>
      <c r="S11">
        <v>14.140900999999999</v>
      </c>
      <c r="T11">
        <v>0</v>
      </c>
      <c r="U11">
        <v>273.375</v>
      </c>
      <c r="V11">
        <v>20.73</v>
      </c>
      <c r="W11">
        <v>40.061999999999998</v>
      </c>
      <c r="X11">
        <v>147.515625</v>
      </c>
      <c r="Y11">
        <v>0</v>
      </c>
      <c r="Z11">
        <v>13.1076</v>
      </c>
      <c r="AA11">
        <v>13.983000000000001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18.274474000000001</v>
      </c>
      <c r="AG11">
        <v>47.623548</v>
      </c>
      <c r="AH11">
        <v>0</v>
      </c>
      <c r="AI11">
        <v>0</v>
      </c>
      <c r="AJ11">
        <v>0</v>
      </c>
      <c r="AK11">
        <v>64.950986999999998</v>
      </c>
      <c r="AL11">
        <v>36.021999999999998</v>
      </c>
      <c r="AM11">
        <v>18.108732</v>
      </c>
      <c r="AN11">
        <v>1.011547</v>
      </c>
      <c r="AO11">
        <v>0</v>
      </c>
      <c r="AP11">
        <v>0</v>
      </c>
      <c r="AQ11">
        <v>0</v>
      </c>
      <c r="AR11">
        <v>52.991999999999997</v>
      </c>
      <c r="AS11">
        <v>36.506751000000001</v>
      </c>
      <c r="AT11">
        <v>10.190441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74.261572000000001</v>
      </c>
      <c r="BA11">
        <f t="shared" si="1"/>
        <v>2108.2466799999997</v>
      </c>
      <c r="BB11">
        <v>8</v>
      </c>
      <c r="BD11">
        <v>7.33</v>
      </c>
      <c r="BE11">
        <v>1.94</v>
      </c>
      <c r="BF11">
        <v>0</v>
      </c>
      <c r="BG11">
        <v>1.85</v>
      </c>
      <c r="BH11">
        <v>0</v>
      </c>
      <c r="BI11">
        <v>0.8</v>
      </c>
      <c r="BJ11">
        <v>0.92</v>
      </c>
      <c r="BK11">
        <v>1.75</v>
      </c>
      <c r="BL11">
        <v>0</v>
      </c>
      <c r="BM11">
        <v>0.2</v>
      </c>
      <c r="BN11">
        <v>0</v>
      </c>
      <c r="BO11">
        <v>3.78</v>
      </c>
      <c r="BP11">
        <v>0.24</v>
      </c>
      <c r="BQ11">
        <v>1.99</v>
      </c>
      <c r="BR11">
        <v>2.1800000000000002</v>
      </c>
      <c r="BS11">
        <v>1.61</v>
      </c>
      <c r="BT11">
        <v>2.7038660000000001</v>
      </c>
      <c r="BU11">
        <v>1.332638</v>
      </c>
      <c r="BV11">
        <v>2.3575529999999998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5.2772449999999997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2.1322199999999998</v>
      </c>
      <c r="CP11">
        <v>4.2289050000000001</v>
      </c>
      <c r="CQ11">
        <v>3.5181629999999999</v>
      </c>
      <c r="CR11">
        <v>1.140171</v>
      </c>
      <c r="CS11">
        <v>1.3560380000000001</v>
      </c>
      <c r="CT11">
        <v>6.41486</v>
      </c>
      <c r="CU11">
        <v>0</v>
      </c>
      <c r="CV11">
        <v>0</v>
      </c>
      <c r="CW11">
        <v>2.3214700000000001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74.261572000000001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376.60482000000002</v>
      </c>
      <c r="L12">
        <v>267.88260000000002</v>
      </c>
      <c r="M12">
        <v>93.703800000000001</v>
      </c>
      <c r="N12">
        <v>122.43</v>
      </c>
      <c r="O12">
        <v>128.45009999999999</v>
      </c>
      <c r="P12">
        <v>107.785331</v>
      </c>
      <c r="Q12">
        <v>8.1870999999999992</v>
      </c>
      <c r="R12">
        <v>29.3597</v>
      </c>
      <c r="S12">
        <v>14.140900999999999</v>
      </c>
      <c r="T12">
        <v>0</v>
      </c>
      <c r="U12">
        <v>273.375</v>
      </c>
      <c r="V12">
        <v>20.73</v>
      </c>
      <c r="W12">
        <v>27.8078</v>
      </c>
      <c r="X12">
        <v>147.515625</v>
      </c>
      <c r="Y12">
        <v>0</v>
      </c>
      <c r="Z12">
        <v>13.1076</v>
      </c>
      <c r="AA12">
        <v>13.983000000000001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47.623548</v>
      </c>
      <c r="AH12">
        <v>0</v>
      </c>
      <c r="AI12">
        <v>0</v>
      </c>
      <c r="AJ12">
        <v>0</v>
      </c>
      <c r="AK12">
        <v>64.950986999999998</v>
      </c>
      <c r="AL12">
        <v>36.021999999999998</v>
      </c>
      <c r="AM12">
        <v>18.108732</v>
      </c>
      <c r="AN12">
        <v>1.011547</v>
      </c>
      <c r="AO12">
        <v>0</v>
      </c>
      <c r="AP12">
        <v>0</v>
      </c>
      <c r="AQ12">
        <v>0</v>
      </c>
      <c r="AR12">
        <v>49.68</v>
      </c>
      <c r="AS12">
        <v>37.565989000000002</v>
      </c>
      <c r="AT12">
        <v>11.384821000000001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74.261572000000001</v>
      </c>
      <c r="BA12">
        <f t="shared" si="1"/>
        <v>2085.7968609999998</v>
      </c>
      <c r="BB12">
        <v>9</v>
      </c>
      <c r="BD12">
        <v>7.33</v>
      </c>
      <c r="BE12">
        <v>1.94</v>
      </c>
      <c r="BF12">
        <v>0</v>
      </c>
      <c r="BG12">
        <v>1.85</v>
      </c>
      <c r="BH12">
        <v>0</v>
      </c>
      <c r="BI12">
        <v>0.8</v>
      </c>
      <c r="BJ12">
        <v>0.92</v>
      </c>
      <c r="BK12">
        <v>1.75</v>
      </c>
      <c r="BL12">
        <v>0</v>
      </c>
      <c r="BM12">
        <v>0.2</v>
      </c>
      <c r="BN12">
        <v>0</v>
      </c>
      <c r="BO12">
        <v>3.78</v>
      </c>
      <c r="BP12">
        <v>0.24</v>
      </c>
      <c r="BQ12">
        <v>1.99</v>
      </c>
      <c r="BR12">
        <v>2.1800000000000002</v>
      </c>
      <c r="BS12">
        <v>1.61</v>
      </c>
      <c r="BT12">
        <v>2.7038660000000001</v>
      </c>
      <c r="BU12">
        <v>1.332638</v>
      </c>
      <c r="BV12">
        <v>2.3575529999999998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5.2772449999999997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2.1322199999999998</v>
      </c>
      <c r="CP12">
        <v>4.2289050000000001</v>
      </c>
      <c r="CQ12">
        <v>3.5181629999999999</v>
      </c>
      <c r="CR12">
        <v>1.140171</v>
      </c>
      <c r="CS12">
        <v>1.3560380000000001</v>
      </c>
      <c r="CT12">
        <v>6.41486</v>
      </c>
      <c r="CU12">
        <v>0</v>
      </c>
      <c r="CV12">
        <v>0</v>
      </c>
      <c r="CW12">
        <v>2.3214700000000001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74.261572000000001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376.60482000000002</v>
      </c>
      <c r="L13">
        <v>267.88260000000002</v>
      </c>
      <c r="M13">
        <v>93.703800000000001</v>
      </c>
      <c r="N13">
        <v>122.43</v>
      </c>
      <c r="O13">
        <v>128.45009999999999</v>
      </c>
      <c r="P13">
        <v>107.785331</v>
      </c>
      <c r="Q13">
        <v>8.1870999999999992</v>
      </c>
      <c r="R13">
        <v>29.3597</v>
      </c>
      <c r="S13">
        <v>14.140900999999999</v>
      </c>
      <c r="T13">
        <v>0</v>
      </c>
      <c r="U13">
        <v>273.375</v>
      </c>
      <c r="V13">
        <v>14.625400000000001</v>
      </c>
      <c r="W13">
        <v>27.465599999999998</v>
      </c>
      <c r="X13">
        <v>147.515625</v>
      </c>
      <c r="Y13">
        <v>0</v>
      </c>
      <c r="Z13">
        <v>13.1076</v>
      </c>
      <c r="AA13">
        <v>0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47.623548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1.011547</v>
      </c>
      <c r="AO13">
        <v>0</v>
      </c>
      <c r="AP13">
        <v>0</v>
      </c>
      <c r="AQ13">
        <v>0</v>
      </c>
      <c r="AR13">
        <v>49.68</v>
      </c>
      <c r="AS13">
        <v>37.565989000000002</v>
      </c>
      <c r="AT13">
        <v>10.070515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74.261572000000001</v>
      </c>
      <c r="BA13">
        <f t="shared" si="1"/>
        <v>2064.0527549999997</v>
      </c>
      <c r="BB13">
        <v>10</v>
      </c>
      <c r="BD13">
        <v>7.33</v>
      </c>
      <c r="BE13">
        <v>1.94</v>
      </c>
      <c r="BF13">
        <v>0</v>
      </c>
      <c r="BG13">
        <v>1.85</v>
      </c>
      <c r="BH13">
        <v>0</v>
      </c>
      <c r="BI13">
        <v>0.8</v>
      </c>
      <c r="BJ13">
        <v>0.92</v>
      </c>
      <c r="BK13">
        <v>1.75</v>
      </c>
      <c r="BL13">
        <v>0</v>
      </c>
      <c r="BM13">
        <v>0.2</v>
      </c>
      <c r="BN13">
        <v>0</v>
      </c>
      <c r="BO13">
        <v>3.78</v>
      </c>
      <c r="BP13">
        <v>0.24</v>
      </c>
      <c r="BQ13">
        <v>1.99</v>
      </c>
      <c r="BR13">
        <v>2.1800000000000002</v>
      </c>
      <c r="BS13">
        <v>1.61</v>
      </c>
      <c r="BT13">
        <v>2.7038660000000001</v>
      </c>
      <c r="BU13">
        <v>1.332638</v>
      </c>
      <c r="BV13">
        <v>2.3575529999999998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5.2772449999999997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2.1322199999999998</v>
      </c>
      <c r="CP13">
        <v>4.2289050000000001</v>
      </c>
      <c r="CQ13">
        <v>3.5181629999999999</v>
      </c>
      <c r="CR13">
        <v>1.140171</v>
      </c>
      <c r="CS13">
        <v>1.3560380000000001</v>
      </c>
      <c r="CT13">
        <v>6.41486</v>
      </c>
      <c r="CU13">
        <v>0</v>
      </c>
      <c r="CV13">
        <v>0</v>
      </c>
      <c r="CW13">
        <v>2.3214700000000001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74.261572000000001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376.60482000000002</v>
      </c>
      <c r="L14">
        <v>250.20259999999999</v>
      </c>
      <c r="M14">
        <v>93.703800000000001</v>
      </c>
      <c r="N14">
        <v>122.43</v>
      </c>
      <c r="O14">
        <v>128.45009999999999</v>
      </c>
      <c r="P14">
        <v>107.785331</v>
      </c>
      <c r="Q14">
        <v>5.1871</v>
      </c>
      <c r="R14">
        <v>29.3597</v>
      </c>
      <c r="S14">
        <v>13.420256999999999</v>
      </c>
      <c r="T14">
        <v>0</v>
      </c>
      <c r="U14">
        <v>273.375</v>
      </c>
      <c r="V14">
        <v>14.625400000000001</v>
      </c>
      <c r="W14">
        <v>27.465599999999998</v>
      </c>
      <c r="X14">
        <v>147.515625</v>
      </c>
      <c r="Y14">
        <v>0</v>
      </c>
      <c r="Z14">
        <v>13.1076</v>
      </c>
      <c r="AA14">
        <v>0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47.623548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1.011547</v>
      </c>
      <c r="AO14">
        <v>0</v>
      </c>
      <c r="AP14">
        <v>0</v>
      </c>
      <c r="AQ14">
        <v>0</v>
      </c>
      <c r="AR14">
        <v>49.68</v>
      </c>
      <c r="AS14">
        <v>36.506751000000001</v>
      </c>
      <c r="AT14">
        <v>11.731439999999999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74.261572000000001</v>
      </c>
      <c r="BA14">
        <f t="shared" si="1"/>
        <v>2043.2537979999997</v>
      </c>
      <c r="BB14">
        <v>11</v>
      </c>
      <c r="BD14">
        <v>7.33</v>
      </c>
      <c r="BE14">
        <v>1.94</v>
      </c>
      <c r="BF14">
        <v>0</v>
      </c>
      <c r="BG14">
        <v>1.85</v>
      </c>
      <c r="BH14">
        <v>0</v>
      </c>
      <c r="BI14">
        <v>0.8</v>
      </c>
      <c r="BJ14">
        <v>0.92</v>
      </c>
      <c r="BK14">
        <v>1.75</v>
      </c>
      <c r="BL14">
        <v>0</v>
      </c>
      <c r="BM14">
        <v>0.2</v>
      </c>
      <c r="BN14">
        <v>0</v>
      </c>
      <c r="BO14">
        <v>3.78</v>
      </c>
      <c r="BP14">
        <v>0.24</v>
      </c>
      <c r="BQ14">
        <v>1.99</v>
      </c>
      <c r="BR14">
        <v>2.1800000000000002</v>
      </c>
      <c r="BS14">
        <v>1.61</v>
      </c>
      <c r="BT14">
        <v>2.7038660000000001</v>
      </c>
      <c r="BU14">
        <v>1.332638</v>
      </c>
      <c r="BV14">
        <v>2.3575529999999998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5.2772449999999997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2.1322199999999998</v>
      </c>
      <c r="CP14">
        <v>4.2289050000000001</v>
      </c>
      <c r="CQ14">
        <v>3.5181629999999999</v>
      </c>
      <c r="CR14">
        <v>1.140171</v>
      </c>
      <c r="CS14">
        <v>1.3560380000000001</v>
      </c>
      <c r="CT14">
        <v>6.41486</v>
      </c>
      <c r="CU14">
        <v>0</v>
      </c>
      <c r="CV14">
        <v>0</v>
      </c>
      <c r="CW14">
        <v>2.3214700000000001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74.261572000000001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376.60482000000002</v>
      </c>
      <c r="L15">
        <v>250.20259999999999</v>
      </c>
      <c r="M15">
        <v>93.703800000000001</v>
      </c>
      <c r="N15">
        <v>122.43</v>
      </c>
      <c r="O15">
        <v>128.45009999999999</v>
      </c>
      <c r="P15">
        <v>107.785331</v>
      </c>
      <c r="Q15">
        <v>5.1871</v>
      </c>
      <c r="R15">
        <v>16.352399999999999</v>
      </c>
      <c r="S15">
        <v>13.420256999999999</v>
      </c>
      <c r="T15">
        <v>0</v>
      </c>
      <c r="U15">
        <v>273.375</v>
      </c>
      <c r="V15">
        <v>14.625400000000001</v>
      </c>
      <c r="W15">
        <v>27.465599999999998</v>
      </c>
      <c r="X15">
        <v>147.515625</v>
      </c>
      <c r="Y15">
        <v>0</v>
      </c>
      <c r="Z15">
        <v>13.1076</v>
      </c>
      <c r="AA15">
        <v>0</v>
      </c>
      <c r="AB15">
        <v>30.855471999999999</v>
      </c>
      <c r="AC15">
        <v>22.310403000000001</v>
      </c>
      <c r="AD15">
        <v>0</v>
      </c>
      <c r="AE15">
        <v>37.821176000000001</v>
      </c>
      <c r="AF15">
        <v>9.1372370000000007</v>
      </c>
      <c r="AG15">
        <v>47.623548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1.011547</v>
      </c>
      <c r="AO15">
        <v>0</v>
      </c>
      <c r="AP15">
        <v>0</v>
      </c>
      <c r="AQ15">
        <v>0</v>
      </c>
      <c r="AR15">
        <v>49.68</v>
      </c>
      <c r="AS15">
        <v>36.506751000000001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72.502491000000006</v>
      </c>
      <c r="BA15">
        <f t="shared" si="1"/>
        <v>2031.7559769999996</v>
      </c>
      <c r="BB15">
        <v>12</v>
      </c>
      <c r="BD15">
        <v>7.33</v>
      </c>
      <c r="BE15">
        <v>1.94</v>
      </c>
      <c r="BF15">
        <v>0</v>
      </c>
      <c r="BG15">
        <v>1.85</v>
      </c>
      <c r="BH15">
        <v>0</v>
      </c>
      <c r="BI15">
        <v>0.8</v>
      </c>
      <c r="BJ15">
        <v>0.92</v>
      </c>
      <c r="BK15">
        <v>1.75</v>
      </c>
      <c r="BL15">
        <v>0</v>
      </c>
      <c r="BM15">
        <v>0.2</v>
      </c>
      <c r="BN15">
        <v>0</v>
      </c>
      <c r="BO15">
        <v>3.78</v>
      </c>
      <c r="BP15">
        <v>0.24</v>
      </c>
      <c r="BQ15">
        <v>1.99</v>
      </c>
      <c r="BR15">
        <v>2.1800000000000002</v>
      </c>
      <c r="BS15">
        <v>1.61</v>
      </c>
      <c r="BT15">
        <v>2.7038660000000001</v>
      </c>
      <c r="BU15">
        <v>1.332638</v>
      </c>
      <c r="BV15">
        <v>2.3575529999999998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5.2772449999999997</v>
      </c>
      <c r="CK15">
        <v>1.857394</v>
      </c>
      <c r="CL15">
        <v>1.9248000000000001</v>
      </c>
      <c r="CM15">
        <v>3.4875970000000001</v>
      </c>
      <c r="CN15">
        <v>0</v>
      </c>
      <c r="CO15">
        <v>2.1322199999999998</v>
      </c>
      <c r="CP15">
        <v>4.2289050000000001</v>
      </c>
      <c r="CQ15">
        <v>3.5181629999999999</v>
      </c>
      <c r="CR15">
        <v>1.140171</v>
      </c>
      <c r="CS15">
        <v>1.3560380000000001</v>
      </c>
      <c r="CT15">
        <v>6.41486</v>
      </c>
      <c r="CU15">
        <v>0</v>
      </c>
      <c r="CV15">
        <v>0</v>
      </c>
      <c r="CW15">
        <v>2.3214700000000001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72.502491000000006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376.60482000000002</v>
      </c>
      <c r="L16">
        <v>250.20259999999999</v>
      </c>
      <c r="M16">
        <v>93.703800000000001</v>
      </c>
      <c r="N16">
        <v>122.43</v>
      </c>
      <c r="O16">
        <v>128.45009999999999</v>
      </c>
      <c r="P16">
        <v>107.785331</v>
      </c>
      <c r="Q16">
        <v>5.1871</v>
      </c>
      <c r="R16">
        <v>16.352399999999999</v>
      </c>
      <c r="S16">
        <v>13.420256999999999</v>
      </c>
      <c r="T16">
        <v>0</v>
      </c>
      <c r="U16">
        <v>273.375</v>
      </c>
      <c r="V16">
        <v>14.625400000000001</v>
      </c>
      <c r="W16">
        <v>27.465599999999998</v>
      </c>
      <c r="X16">
        <v>147.515625</v>
      </c>
      <c r="Y16">
        <v>0</v>
      </c>
      <c r="Z16">
        <v>13.1076</v>
      </c>
      <c r="AA16">
        <v>0</v>
      </c>
      <c r="AB16">
        <v>30.855471999999999</v>
      </c>
      <c r="AC16">
        <v>22.310403000000001</v>
      </c>
      <c r="AD16">
        <v>0</v>
      </c>
      <c r="AE16">
        <v>37.821176000000001</v>
      </c>
      <c r="AF16">
        <v>9.1372370000000007</v>
      </c>
      <c r="AG16">
        <v>47.623548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1.011547</v>
      </c>
      <c r="AO16">
        <v>0</v>
      </c>
      <c r="AP16">
        <v>0</v>
      </c>
      <c r="AQ16">
        <v>0</v>
      </c>
      <c r="AR16">
        <v>49.68</v>
      </c>
      <c r="AS16">
        <v>36.506751000000001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72.502491000000006</v>
      </c>
      <c r="BA16">
        <f t="shared" si="1"/>
        <v>2031.7559769999996</v>
      </c>
      <c r="BB16">
        <v>13</v>
      </c>
      <c r="BD16">
        <v>7.33</v>
      </c>
      <c r="BE16">
        <v>1.94</v>
      </c>
      <c r="BF16">
        <v>0</v>
      </c>
      <c r="BG16">
        <v>1.85</v>
      </c>
      <c r="BH16">
        <v>0</v>
      </c>
      <c r="BI16">
        <v>0.8</v>
      </c>
      <c r="BJ16">
        <v>0.92</v>
      </c>
      <c r="BK16">
        <v>1.75</v>
      </c>
      <c r="BL16">
        <v>0</v>
      </c>
      <c r="BM16">
        <v>0.2</v>
      </c>
      <c r="BN16">
        <v>0</v>
      </c>
      <c r="BO16">
        <v>3.78</v>
      </c>
      <c r="BP16">
        <v>0.24</v>
      </c>
      <c r="BQ16">
        <v>1.99</v>
      </c>
      <c r="BR16">
        <v>2.1800000000000002</v>
      </c>
      <c r="BS16">
        <v>1.61</v>
      </c>
      <c r="BT16">
        <v>2.7038660000000001</v>
      </c>
      <c r="BU16">
        <v>1.332638</v>
      </c>
      <c r="BV16">
        <v>2.3575529999999998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5.2772449999999997</v>
      </c>
      <c r="CK16">
        <v>1.857394</v>
      </c>
      <c r="CL16">
        <v>1.9248000000000001</v>
      </c>
      <c r="CM16">
        <v>3.4875970000000001</v>
      </c>
      <c r="CN16">
        <v>0</v>
      </c>
      <c r="CO16">
        <v>2.1322199999999998</v>
      </c>
      <c r="CP16">
        <v>4.2289050000000001</v>
      </c>
      <c r="CQ16">
        <v>3.5181629999999999</v>
      </c>
      <c r="CR16">
        <v>1.140171</v>
      </c>
      <c r="CS16">
        <v>1.3560380000000001</v>
      </c>
      <c r="CT16">
        <v>6.41486</v>
      </c>
      <c r="CU16">
        <v>0</v>
      </c>
      <c r="CV16">
        <v>0</v>
      </c>
      <c r="CW16">
        <v>2.3214700000000001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72.502491000000006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376.60482000000002</v>
      </c>
      <c r="L17">
        <v>250.20259999999999</v>
      </c>
      <c r="M17">
        <v>93.703800000000001</v>
      </c>
      <c r="N17">
        <v>122.43</v>
      </c>
      <c r="O17">
        <v>128.45009999999999</v>
      </c>
      <c r="P17">
        <v>107.785331</v>
      </c>
      <c r="Q17">
        <v>5.1871</v>
      </c>
      <c r="R17">
        <v>11.046149</v>
      </c>
      <c r="S17">
        <v>13.420256999999999</v>
      </c>
      <c r="T17">
        <v>0</v>
      </c>
      <c r="U17">
        <v>273.375</v>
      </c>
      <c r="V17">
        <v>14.625400000000001</v>
      </c>
      <c r="W17">
        <v>27.465599999999998</v>
      </c>
      <c r="X17">
        <v>147.515625</v>
      </c>
      <c r="Y17">
        <v>0</v>
      </c>
      <c r="Z17">
        <v>13.1076</v>
      </c>
      <c r="AA17">
        <v>0</v>
      </c>
      <c r="AB17">
        <v>30.855471999999999</v>
      </c>
      <c r="AC17">
        <v>22.310403000000001</v>
      </c>
      <c r="AD17">
        <v>0</v>
      </c>
      <c r="AE17">
        <v>37.821176000000001</v>
      </c>
      <c r="AF17">
        <v>9.1372370000000007</v>
      </c>
      <c r="AG17">
        <v>47.623548</v>
      </c>
      <c r="AH17">
        <v>0</v>
      </c>
      <c r="AI17">
        <v>0</v>
      </c>
      <c r="AJ17">
        <v>0</v>
      </c>
      <c r="AK17">
        <v>64.950986999999998</v>
      </c>
      <c r="AL17">
        <v>48.804000000000002</v>
      </c>
      <c r="AM17">
        <v>18.108732</v>
      </c>
      <c r="AN17">
        <v>1.011547</v>
      </c>
      <c r="AO17">
        <v>0</v>
      </c>
      <c r="AP17">
        <v>0</v>
      </c>
      <c r="AQ17">
        <v>0</v>
      </c>
      <c r="AR17">
        <v>49.68</v>
      </c>
      <c r="AS17">
        <v>36.506751000000001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72.502491000000006</v>
      </c>
      <c r="BA17">
        <f t="shared" si="1"/>
        <v>2039.2317259999998</v>
      </c>
      <c r="BB17">
        <v>14</v>
      </c>
      <c r="BD17">
        <v>7.33</v>
      </c>
      <c r="BE17">
        <v>1.94</v>
      </c>
      <c r="BF17">
        <v>0</v>
      </c>
      <c r="BG17">
        <v>1.85</v>
      </c>
      <c r="BH17">
        <v>0</v>
      </c>
      <c r="BI17">
        <v>0.8</v>
      </c>
      <c r="BJ17">
        <v>0.92</v>
      </c>
      <c r="BK17">
        <v>1.75</v>
      </c>
      <c r="BL17">
        <v>0</v>
      </c>
      <c r="BM17">
        <v>0.2</v>
      </c>
      <c r="BN17">
        <v>0</v>
      </c>
      <c r="BO17">
        <v>3.78</v>
      </c>
      <c r="BP17">
        <v>0.24</v>
      </c>
      <c r="BQ17">
        <v>1.99</v>
      </c>
      <c r="BR17">
        <v>2.1800000000000002</v>
      </c>
      <c r="BS17">
        <v>1.61</v>
      </c>
      <c r="BT17">
        <v>2.7038660000000001</v>
      </c>
      <c r="BU17">
        <v>1.332638</v>
      </c>
      <c r="BV17">
        <v>2.3575529999999998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5.2772449999999997</v>
      </c>
      <c r="CK17">
        <v>1.857394</v>
      </c>
      <c r="CL17">
        <v>1.9248000000000001</v>
      </c>
      <c r="CM17">
        <v>3.4875970000000001</v>
      </c>
      <c r="CN17">
        <v>0</v>
      </c>
      <c r="CO17">
        <v>2.1322199999999998</v>
      </c>
      <c r="CP17">
        <v>4.2289050000000001</v>
      </c>
      <c r="CQ17">
        <v>3.5181629999999999</v>
      </c>
      <c r="CR17">
        <v>1.140171</v>
      </c>
      <c r="CS17">
        <v>1.3560380000000001</v>
      </c>
      <c r="CT17">
        <v>6.41486</v>
      </c>
      <c r="CU17">
        <v>0</v>
      </c>
      <c r="CV17">
        <v>0</v>
      </c>
      <c r="CW17">
        <v>2.3214700000000001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72.502491000000006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376.60482000000002</v>
      </c>
      <c r="L18">
        <v>250.20259999999999</v>
      </c>
      <c r="M18">
        <v>93.703800000000001</v>
      </c>
      <c r="N18">
        <v>122.43</v>
      </c>
      <c r="O18">
        <v>128.45009999999999</v>
      </c>
      <c r="P18">
        <v>107.785331</v>
      </c>
      <c r="Q18">
        <v>5.1871</v>
      </c>
      <c r="R18">
        <v>10.5838</v>
      </c>
      <c r="S18">
        <v>13.420256999999999</v>
      </c>
      <c r="T18">
        <v>0</v>
      </c>
      <c r="U18">
        <v>273.375</v>
      </c>
      <c r="V18">
        <v>14.625400000000001</v>
      </c>
      <c r="W18">
        <v>27.465599999999998</v>
      </c>
      <c r="X18">
        <v>147.515625</v>
      </c>
      <c r="Y18">
        <v>0</v>
      </c>
      <c r="Z18">
        <v>13.1076</v>
      </c>
      <c r="AA18">
        <v>0</v>
      </c>
      <c r="AB18">
        <v>30.855471999999999</v>
      </c>
      <c r="AC18">
        <v>22.310403000000001</v>
      </c>
      <c r="AD18">
        <v>0</v>
      </c>
      <c r="AE18">
        <v>37.821176000000001</v>
      </c>
      <c r="AF18">
        <v>9.1372370000000007</v>
      </c>
      <c r="AG18">
        <v>47.623548</v>
      </c>
      <c r="AH18">
        <v>0</v>
      </c>
      <c r="AI18">
        <v>0</v>
      </c>
      <c r="AJ18">
        <v>0</v>
      </c>
      <c r="AK18">
        <v>64.950986999999998</v>
      </c>
      <c r="AL18">
        <v>83.664000000000001</v>
      </c>
      <c r="AM18">
        <v>18.108732</v>
      </c>
      <c r="AN18">
        <v>1.011547</v>
      </c>
      <c r="AO18">
        <v>0</v>
      </c>
      <c r="AP18">
        <v>0</v>
      </c>
      <c r="AQ18">
        <v>0</v>
      </c>
      <c r="AR18">
        <v>49.68</v>
      </c>
      <c r="AS18">
        <v>36.506751000000001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72.502491000000006</v>
      </c>
      <c r="BA18">
        <f t="shared" si="1"/>
        <v>2073.6293769999997</v>
      </c>
      <c r="BB18">
        <v>15</v>
      </c>
      <c r="BD18">
        <v>7.33</v>
      </c>
      <c r="BE18">
        <v>1.94</v>
      </c>
      <c r="BF18">
        <v>0</v>
      </c>
      <c r="BG18">
        <v>1.85</v>
      </c>
      <c r="BH18">
        <v>0</v>
      </c>
      <c r="BI18">
        <v>0.8</v>
      </c>
      <c r="BJ18">
        <v>0.92</v>
      </c>
      <c r="BK18">
        <v>1.75</v>
      </c>
      <c r="BL18">
        <v>0</v>
      </c>
      <c r="BM18">
        <v>0.2</v>
      </c>
      <c r="BN18">
        <v>0</v>
      </c>
      <c r="BO18">
        <v>3.78</v>
      </c>
      <c r="BP18">
        <v>0.24</v>
      </c>
      <c r="BQ18">
        <v>1.99</v>
      </c>
      <c r="BR18">
        <v>2.1800000000000002</v>
      </c>
      <c r="BS18">
        <v>1.61</v>
      </c>
      <c r="BT18">
        <v>2.7038660000000001</v>
      </c>
      <c r="BU18">
        <v>1.332638</v>
      </c>
      <c r="BV18">
        <v>2.3575529999999998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5.2772449999999997</v>
      </c>
      <c r="CK18">
        <v>1.857394</v>
      </c>
      <c r="CL18">
        <v>1.9248000000000001</v>
      </c>
      <c r="CM18">
        <v>3.4875970000000001</v>
      </c>
      <c r="CN18">
        <v>0</v>
      </c>
      <c r="CO18">
        <v>2.1322199999999998</v>
      </c>
      <c r="CP18">
        <v>4.2289050000000001</v>
      </c>
      <c r="CQ18">
        <v>3.5181629999999999</v>
      </c>
      <c r="CR18">
        <v>1.140171</v>
      </c>
      <c r="CS18">
        <v>1.3560380000000001</v>
      </c>
      <c r="CT18">
        <v>6.41486</v>
      </c>
      <c r="CU18">
        <v>0</v>
      </c>
      <c r="CV18">
        <v>0</v>
      </c>
      <c r="CW18">
        <v>2.3214700000000001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72.502491000000006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376.60482000000002</v>
      </c>
      <c r="L19">
        <v>250.20259999999999</v>
      </c>
      <c r="M19">
        <v>93.703800000000001</v>
      </c>
      <c r="N19">
        <v>122.43</v>
      </c>
      <c r="O19">
        <v>128.45009999999999</v>
      </c>
      <c r="P19">
        <v>107.785331</v>
      </c>
      <c r="Q19">
        <v>5.1871</v>
      </c>
      <c r="R19">
        <v>10.5838</v>
      </c>
      <c r="S19">
        <v>13.420256999999999</v>
      </c>
      <c r="T19">
        <v>0</v>
      </c>
      <c r="U19">
        <v>273.375</v>
      </c>
      <c r="V19">
        <v>8.2653999999999996</v>
      </c>
      <c r="W19">
        <v>17.1752</v>
      </c>
      <c r="X19">
        <v>147.515625</v>
      </c>
      <c r="Y19">
        <v>0</v>
      </c>
      <c r="Z19">
        <v>13.1076</v>
      </c>
      <c r="AA19">
        <v>0</v>
      </c>
      <c r="AB19">
        <v>30.855471999999999</v>
      </c>
      <c r="AC19">
        <v>22.310403000000001</v>
      </c>
      <c r="AD19">
        <v>0</v>
      </c>
      <c r="AE19">
        <v>37.821176000000001</v>
      </c>
      <c r="AF19">
        <v>9.1372370000000007</v>
      </c>
      <c r="AG19">
        <v>47.623548</v>
      </c>
      <c r="AH19">
        <v>0</v>
      </c>
      <c r="AI19">
        <v>0</v>
      </c>
      <c r="AJ19">
        <v>0</v>
      </c>
      <c r="AK19">
        <v>64.950986999999998</v>
      </c>
      <c r="AL19">
        <v>83.664000000000001</v>
      </c>
      <c r="AM19">
        <v>18.108732</v>
      </c>
      <c r="AN19">
        <v>1.011547</v>
      </c>
      <c r="AO19">
        <v>0</v>
      </c>
      <c r="AP19">
        <v>0</v>
      </c>
      <c r="AQ19">
        <v>0</v>
      </c>
      <c r="AR19">
        <v>49.68</v>
      </c>
      <c r="AS19">
        <v>36.506751000000001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72.422490999999994</v>
      </c>
      <c r="BA19">
        <f t="shared" si="1"/>
        <v>2056.8989769999998</v>
      </c>
      <c r="BB19">
        <v>16</v>
      </c>
      <c r="BD19">
        <v>7.33</v>
      </c>
      <c r="BE19">
        <v>1.94</v>
      </c>
      <c r="BF19">
        <v>0</v>
      </c>
      <c r="BG19">
        <v>1.85</v>
      </c>
      <c r="BH19">
        <v>0</v>
      </c>
      <c r="BI19">
        <v>0.8</v>
      </c>
      <c r="BJ19">
        <v>0.84</v>
      </c>
      <c r="BK19">
        <v>1.75</v>
      </c>
      <c r="BL19">
        <v>0</v>
      </c>
      <c r="BM19">
        <v>0.2</v>
      </c>
      <c r="BN19">
        <v>0</v>
      </c>
      <c r="BO19">
        <v>3.78</v>
      </c>
      <c r="BP19">
        <v>0.24</v>
      </c>
      <c r="BQ19">
        <v>1.99</v>
      </c>
      <c r="BR19">
        <v>2.1800000000000002</v>
      </c>
      <c r="BS19">
        <v>1.61</v>
      </c>
      <c r="BT19">
        <v>2.7038660000000001</v>
      </c>
      <c r="BU19">
        <v>1.332638</v>
      </c>
      <c r="BV19">
        <v>2.3575529999999998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5.2772449999999997</v>
      </c>
      <c r="CK19">
        <v>1.857394</v>
      </c>
      <c r="CL19">
        <v>1.9248000000000001</v>
      </c>
      <c r="CM19">
        <v>3.4875970000000001</v>
      </c>
      <c r="CN19">
        <v>0</v>
      </c>
      <c r="CO19">
        <v>2.1322199999999998</v>
      </c>
      <c r="CP19">
        <v>4.2289050000000001</v>
      </c>
      <c r="CQ19">
        <v>3.5181629999999999</v>
      </c>
      <c r="CR19">
        <v>1.140171</v>
      </c>
      <c r="CS19">
        <v>1.3560380000000001</v>
      </c>
      <c r="CT19">
        <v>6.41486</v>
      </c>
      <c r="CU19">
        <v>0</v>
      </c>
      <c r="CV19">
        <v>0</v>
      </c>
      <c r="CW19">
        <v>2.3214700000000001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72.422490999999994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376.60482000000002</v>
      </c>
      <c r="L20">
        <v>250.20259999999999</v>
      </c>
      <c r="M20">
        <v>93.703800000000001</v>
      </c>
      <c r="N20">
        <v>122.43</v>
      </c>
      <c r="O20">
        <v>128.45009999999999</v>
      </c>
      <c r="P20">
        <v>107.785331</v>
      </c>
      <c r="Q20">
        <v>5.1871</v>
      </c>
      <c r="R20">
        <v>10.5838</v>
      </c>
      <c r="S20">
        <v>13.420256999999999</v>
      </c>
      <c r="T20">
        <v>0</v>
      </c>
      <c r="U20">
        <v>273.375</v>
      </c>
      <c r="V20">
        <v>14.625400000000001</v>
      </c>
      <c r="W20">
        <v>27.465599999999998</v>
      </c>
      <c r="X20">
        <v>147.515625</v>
      </c>
      <c r="Y20">
        <v>0</v>
      </c>
      <c r="Z20">
        <v>13.1076</v>
      </c>
      <c r="AA20">
        <v>0</v>
      </c>
      <c r="AB20">
        <v>30.855471999999999</v>
      </c>
      <c r="AC20">
        <v>11.155201999999999</v>
      </c>
      <c r="AD20">
        <v>0</v>
      </c>
      <c r="AE20">
        <v>37.821176000000001</v>
      </c>
      <c r="AF20">
        <v>9.1372370000000007</v>
      </c>
      <c r="AG20">
        <v>47.623548</v>
      </c>
      <c r="AH20">
        <v>0</v>
      </c>
      <c r="AI20">
        <v>0</v>
      </c>
      <c r="AJ20">
        <v>0</v>
      </c>
      <c r="AK20">
        <v>64.950986999999998</v>
      </c>
      <c r="AL20">
        <v>83.664000000000001</v>
      </c>
      <c r="AM20">
        <v>18.108732</v>
      </c>
      <c r="AN20">
        <v>1.011547</v>
      </c>
      <c r="AO20">
        <v>0</v>
      </c>
      <c r="AP20">
        <v>0</v>
      </c>
      <c r="AQ20">
        <v>0</v>
      </c>
      <c r="AR20">
        <v>49.68</v>
      </c>
      <c r="AS20">
        <v>36.506751000000001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72.422490999999994</v>
      </c>
      <c r="BA20">
        <f t="shared" si="1"/>
        <v>2062.3941759999998</v>
      </c>
      <c r="BB20">
        <v>17</v>
      </c>
      <c r="BD20">
        <v>7.33</v>
      </c>
      <c r="BE20">
        <v>1.94</v>
      </c>
      <c r="BF20">
        <v>0</v>
      </c>
      <c r="BG20">
        <v>1.85</v>
      </c>
      <c r="BH20">
        <v>0</v>
      </c>
      <c r="BI20">
        <v>0.8</v>
      </c>
      <c r="BJ20">
        <v>0.84</v>
      </c>
      <c r="BK20">
        <v>1.75</v>
      </c>
      <c r="BL20">
        <v>0</v>
      </c>
      <c r="BM20">
        <v>0.2</v>
      </c>
      <c r="BN20">
        <v>0</v>
      </c>
      <c r="BO20">
        <v>3.78</v>
      </c>
      <c r="BP20">
        <v>0.24</v>
      </c>
      <c r="BQ20">
        <v>1.99</v>
      </c>
      <c r="BR20">
        <v>2.1800000000000002</v>
      </c>
      <c r="BS20">
        <v>1.61</v>
      </c>
      <c r="BT20">
        <v>2.7038660000000001</v>
      </c>
      <c r="BU20">
        <v>1.332638</v>
      </c>
      <c r="BV20">
        <v>2.3575529999999998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5.2772449999999997</v>
      </c>
      <c r="CK20">
        <v>1.857394</v>
      </c>
      <c r="CL20">
        <v>1.9248000000000001</v>
      </c>
      <c r="CM20">
        <v>3.4875970000000001</v>
      </c>
      <c r="CN20">
        <v>0</v>
      </c>
      <c r="CO20">
        <v>2.1322199999999998</v>
      </c>
      <c r="CP20">
        <v>4.2289050000000001</v>
      </c>
      <c r="CQ20">
        <v>3.5181629999999999</v>
      </c>
      <c r="CR20">
        <v>1.140171</v>
      </c>
      <c r="CS20">
        <v>1.3560380000000001</v>
      </c>
      <c r="CT20">
        <v>6.41486</v>
      </c>
      <c r="CU20">
        <v>0</v>
      </c>
      <c r="CV20">
        <v>0</v>
      </c>
      <c r="CW20">
        <v>2.3214700000000001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72.422490999999994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376.60482000000002</v>
      </c>
      <c r="L21">
        <v>250.20259999999999</v>
      </c>
      <c r="M21">
        <v>93.703800000000001</v>
      </c>
      <c r="N21">
        <v>122.43</v>
      </c>
      <c r="O21">
        <v>128.45009999999999</v>
      </c>
      <c r="P21">
        <v>107.785331</v>
      </c>
      <c r="Q21">
        <v>5.1871</v>
      </c>
      <c r="R21">
        <v>10.5838</v>
      </c>
      <c r="S21">
        <v>13.420256999999999</v>
      </c>
      <c r="T21">
        <v>0</v>
      </c>
      <c r="U21">
        <v>273.375</v>
      </c>
      <c r="V21">
        <v>14.625400000000001</v>
      </c>
      <c r="W21">
        <v>27.465599999999998</v>
      </c>
      <c r="X21">
        <v>147.515625</v>
      </c>
      <c r="Y21">
        <v>0</v>
      </c>
      <c r="Z21">
        <v>13.1076</v>
      </c>
      <c r="AA21">
        <v>0</v>
      </c>
      <c r="AB21">
        <v>30.855471999999999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47.623548</v>
      </c>
      <c r="AH21">
        <v>0</v>
      </c>
      <c r="AI21">
        <v>0</v>
      </c>
      <c r="AJ21">
        <v>0</v>
      </c>
      <c r="AK21">
        <v>64.950986999999998</v>
      </c>
      <c r="AL21">
        <v>83.664000000000001</v>
      </c>
      <c r="AM21">
        <v>18.108732</v>
      </c>
      <c r="AN21">
        <v>1.011547</v>
      </c>
      <c r="AO21">
        <v>0</v>
      </c>
      <c r="AP21">
        <v>0</v>
      </c>
      <c r="AQ21">
        <v>0</v>
      </c>
      <c r="AR21">
        <v>49.68</v>
      </c>
      <c r="AS21">
        <v>36.506751000000001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72.422490999999994</v>
      </c>
      <c r="BA21">
        <f t="shared" si="1"/>
        <v>2062.3941759999998</v>
      </c>
      <c r="BB21">
        <v>18</v>
      </c>
      <c r="BD21">
        <v>7.33</v>
      </c>
      <c r="BE21">
        <v>1.94</v>
      </c>
      <c r="BF21">
        <v>0</v>
      </c>
      <c r="BG21">
        <v>1.85</v>
      </c>
      <c r="BH21">
        <v>0</v>
      </c>
      <c r="BI21">
        <v>0.8</v>
      </c>
      <c r="BJ21">
        <v>0.84</v>
      </c>
      <c r="BK21">
        <v>1.75</v>
      </c>
      <c r="BL21">
        <v>0</v>
      </c>
      <c r="BM21">
        <v>0.2</v>
      </c>
      <c r="BN21">
        <v>0</v>
      </c>
      <c r="BO21">
        <v>3.78</v>
      </c>
      <c r="BP21">
        <v>0.24</v>
      </c>
      <c r="BQ21">
        <v>1.99</v>
      </c>
      <c r="BR21">
        <v>2.1800000000000002</v>
      </c>
      <c r="BS21">
        <v>1.61</v>
      </c>
      <c r="BT21">
        <v>2.7038660000000001</v>
      </c>
      <c r="BU21">
        <v>1.332638</v>
      </c>
      <c r="BV21">
        <v>2.3575529999999998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5.2772449999999997</v>
      </c>
      <c r="CK21">
        <v>1.857394</v>
      </c>
      <c r="CL21">
        <v>1.9248000000000001</v>
      </c>
      <c r="CM21">
        <v>3.4875970000000001</v>
      </c>
      <c r="CN21">
        <v>0</v>
      </c>
      <c r="CO21">
        <v>2.1322199999999998</v>
      </c>
      <c r="CP21">
        <v>4.2289050000000001</v>
      </c>
      <c r="CQ21">
        <v>3.5181629999999999</v>
      </c>
      <c r="CR21">
        <v>1.140171</v>
      </c>
      <c r="CS21">
        <v>1.3560380000000001</v>
      </c>
      <c r="CT21">
        <v>6.41486</v>
      </c>
      <c r="CU21">
        <v>0</v>
      </c>
      <c r="CV21">
        <v>0</v>
      </c>
      <c r="CW21">
        <v>2.3214700000000001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72.422490999999994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376.60482000000002</v>
      </c>
      <c r="L22">
        <v>250.20259999999999</v>
      </c>
      <c r="M22">
        <v>93.703800000000001</v>
      </c>
      <c r="N22">
        <v>122.43</v>
      </c>
      <c r="O22">
        <v>128.45009999999999</v>
      </c>
      <c r="P22">
        <v>107.785331</v>
      </c>
      <c r="Q22">
        <v>5.1871</v>
      </c>
      <c r="R22">
        <v>10.5838</v>
      </c>
      <c r="S22">
        <v>13.426011000000001</v>
      </c>
      <c r="T22">
        <v>0</v>
      </c>
      <c r="U22">
        <v>273.375</v>
      </c>
      <c r="V22">
        <v>14.625400000000001</v>
      </c>
      <c r="W22">
        <v>27.465599999999998</v>
      </c>
      <c r="X22">
        <v>147.515625</v>
      </c>
      <c r="Y22">
        <v>0</v>
      </c>
      <c r="Z22">
        <v>13.1076</v>
      </c>
      <c r="AA22">
        <v>0</v>
      </c>
      <c r="AB22">
        <v>30.855471999999999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47.623548</v>
      </c>
      <c r="AH22">
        <v>0</v>
      </c>
      <c r="AI22">
        <v>0</v>
      </c>
      <c r="AJ22">
        <v>0</v>
      </c>
      <c r="AK22">
        <v>64.950986999999998</v>
      </c>
      <c r="AL22">
        <v>83.664000000000001</v>
      </c>
      <c r="AM22">
        <v>18.108732</v>
      </c>
      <c r="AN22">
        <v>1.011547</v>
      </c>
      <c r="AO22">
        <v>0</v>
      </c>
      <c r="AP22">
        <v>0</v>
      </c>
      <c r="AQ22">
        <v>0</v>
      </c>
      <c r="AR22">
        <v>49.68</v>
      </c>
      <c r="AS22">
        <v>36.506751000000001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72.422490999999994</v>
      </c>
      <c r="BA22">
        <f t="shared" si="1"/>
        <v>2062.3999299999996</v>
      </c>
      <c r="BB22">
        <v>19</v>
      </c>
      <c r="BD22">
        <v>7.33</v>
      </c>
      <c r="BE22">
        <v>1.94</v>
      </c>
      <c r="BF22">
        <v>0</v>
      </c>
      <c r="BG22">
        <v>1.85</v>
      </c>
      <c r="BH22">
        <v>0</v>
      </c>
      <c r="BI22">
        <v>0.8</v>
      </c>
      <c r="BJ22">
        <v>0.84</v>
      </c>
      <c r="BK22">
        <v>1.75</v>
      </c>
      <c r="BL22">
        <v>0</v>
      </c>
      <c r="BM22">
        <v>0.2</v>
      </c>
      <c r="BN22">
        <v>0</v>
      </c>
      <c r="BO22">
        <v>3.78</v>
      </c>
      <c r="BP22">
        <v>0.24</v>
      </c>
      <c r="BQ22">
        <v>1.99</v>
      </c>
      <c r="BR22">
        <v>2.1800000000000002</v>
      </c>
      <c r="BS22">
        <v>1.61</v>
      </c>
      <c r="BT22">
        <v>2.7038660000000001</v>
      </c>
      <c r="BU22">
        <v>1.332638</v>
      </c>
      <c r="BV22">
        <v>2.3575529999999998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5.2772449999999997</v>
      </c>
      <c r="CK22">
        <v>1.857394</v>
      </c>
      <c r="CL22">
        <v>1.9248000000000001</v>
      </c>
      <c r="CM22">
        <v>3.4875970000000001</v>
      </c>
      <c r="CN22">
        <v>0</v>
      </c>
      <c r="CO22">
        <v>2.1322199999999998</v>
      </c>
      <c r="CP22">
        <v>4.2289050000000001</v>
      </c>
      <c r="CQ22">
        <v>3.5181629999999999</v>
      </c>
      <c r="CR22">
        <v>1.140171</v>
      </c>
      <c r="CS22">
        <v>1.3560380000000001</v>
      </c>
      <c r="CT22">
        <v>6.41486</v>
      </c>
      <c r="CU22">
        <v>0</v>
      </c>
      <c r="CV22">
        <v>0</v>
      </c>
      <c r="CW22">
        <v>2.3214700000000001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72.422490999999994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376.12033100000002</v>
      </c>
      <c r="L23">
        <v>250.20259999999999</v>
      </c>
      <c r="M23">
        <v>93.703800000000001</v>
      </c>
      <c r="N23">
        <v>122.43</v>
      </c>
      <c r="O23">
        <v>128.45009999999999</v>
      </c>
      <c r="P23">
        <v>107.785331</v>
      </c>
      <c r="Q23">
        <v>5.1871</v>
      </c>
      <c r="R23">
        <v>10.5838</v>
      </c>
      <c r="S23">
        <v>12.392607999999999</v>
      </c>
      <c r="T23">
        <v>0</v>
      </c>
      <c r="U23">
        <v>273.375</v>
      </c>
      <c r="V23">
        <v>14.625400000000001</v>
      </c>
      <c r="W23">
        <v>27.465599999999998</v>
      </c>
      <c r="X23">
        <v>147.515625</v>
      </c>
      <c r="Y23">
        <v>0</v>
      </c>
      <c r="Z23">
        <v>13.1076</v>
      </c>
      <c r="AA23">
        <v>13.983000000000001</v>
      </c>
      <c r="AB23">
        <v>30.855471999999999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47.623548</v>
      </c>
      <c r="AH23">
        <v>0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1.011547</v>
      </c>
      <c r="AO23">
        <v>0</v>
      </c>
      <c r="AP23">
        <v>0</v>
      </c>
      <c r="AQ23">
        <v>0</v>
      </c>
      <c r="AR23">
        <v>49.68</v>
      </c>
      <c r="AS23">
        <v>36.506751000000001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73.034103000000002</v>
      </c>
      <c r="BA23">
        <f t="shared" si="1"/>
        <v>2027.8346499999998</v>
      </c>
      <c r="BB23">
        <v>20</v>
      </c>
      <c r="BD23">
        <v>7.95</v>
      </c>
      <c r="BE23">
        <v>1.94</v>
      </c>
      <c r="BF23">
        <v>0</v>
      </c>
      <c r="BG23">
        <v>1.85</v>
      </c>
      <c r="BH23">
        <v>0</v>
      </c>
      <c r="BI23">
        <v>0.8</v>
      </c>
      <c r="BJ23">
        <v>0.84</v>
      </c>
      <c r="BK23">
        <v>1.75</v>
      </c>
      <c r="BL23">
        <v>0</v>
      </c>
      <c r="BM23">
        <v>0.2</v>
      </c>
      <c r="BN23">
        <v>0</v>
      </c>
      <c r="BO23">
        <v>3.78</v>
      </c>
      <c r="BP23">
        <v>0.24</v>
      </c>
      <c r="BQ23">
        <v>1.99</v>
      </c>
      <c r="BR23">
        <v>2.1800000000000002</v>
      </c>
      <c r="BS23">
        <v>1.61</v>
      </c>
      <c r="BT23">
        <v>2.7038660000000001</v>
      </c>
      <c r="BU23">
        <v>1.332638</v>
      </c>
      <c r="BV23">
        <v>2.3575529999999998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5.2772449999999997</v>
      </c>
      <c r="CK23">
        <v>1.857394</v>
      </c>
      <c r="CL23">
        <v>1.9248000000000001</v>
      </c>
      <c r="CM23">
        <v>3.4875970000000001</v>
      </c>
      <c r="CN23">
        <v>0</v>
      </c>
      <c r="CO23">
        <v>2.1322199999999998</v>
      </c>
      <c r="CP23">
        <v>4.2289050000000001</v>
      </c>
      <c r="CQ23">
        <v>3.5181629999999999</v>
      </c>
      <c r="CR23">
        <v>1.140171</v>
      </c>
      <c r="CS23">
        <v>1.3560380000000001</v>
      </c>
      <c r="CT23">
        <v>6.41486</v>
      </c>
      <c r="CU23">
        <v>0</v>
      </c>
      <c r="CV23">
        <v>0</v>
      </c>
      <c r="CW23">
        <v>2.3130820000000001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73.034103000000002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376.12033100000002</v>
      </c>
      <c r="L24">
        <v>250.20259999999999</v>
      </c>
      <c r="M24">
        <v>93.703800000000001</v>
      </c>
      <c r="N24">
        <v>122.43</v>
      </c>
      <c r="O24">
        <v>128.45009999999999</v>
      </c>
      <c r="P24">
        <v>107.785331</v>
      </c>
      <c r="Q24">
        <v>5.1871</v>
      </c>
      <c r="R24">
        <v>10.5838</v>
      </c>
      <c r="S24">
        <v>12.392607999999999</v>
      </c>
      <c r="T24">
        <v>0</v>
      </c>
      <c r="U24">
        <v>273.375</v>
      </c>
      <c r="V24">
        <v>14.625400000000001</v>
      </c>
      <c r="W24">
        <v>27.465599999999998</v>
      </c>
      <c r="X24">
        <v>147.515625</v>
      </c>
      <c r="Y24">
        <v>0</v>
      </c>
      <c r="Z24">
        <v>13.1076</v>
      </c>
      <c r="AA24">
        <v>28.09872</v>
      </c>
      <c r="AB24">
        <v>30.855471999999999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47.623548</v>
      </c>
      <c r="AH24">
        <v>21.513719999999999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1.011547</v>
      </c>
      <c r="AO24">
        <v>0</v>
      </c>
      <c r="AP24">
        <v>0</v>
      </c>
      <c r="AQ24">
        <v>0</v>
      </c>
      <c r="AR24">
        <v>49.68</v>
      </c>
      <c r="AS24">
        <v>36.506751000000001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75.480742000000006</v>
      </c>
      <c r="BA24">
        <f t="shared" si="1"/>
        <v>2065.9107289999997</v>
      </c>
      <c r="BB24">
        <v>21</v>
      </c>
      <c r="BD24">
        <v>7.95</v>
      </c>
      <c r="BE24">
        <v>1.94</v>
      </c>
      <c r="BF24">
        <v>0</v>
      </c>
      <c r="BG24">
        <v>1.85</v>
      </c>
      <c r="BH24">
        <v>0</v>
      </c>
      <c r="BI24">
        <v>0.8</v>
      </c>
      <c r="BJ24">
        <v>0.84</v>
      </c>
      <c r="BK24">
        <v>1.75</v>
      </c>
      <c r="BL24">
        <v>0</v>
      </c>
      <c r="BM24">
        <v>0.2</v>
      </c>
      <c r="BN24">
        <v>0</v>
      </c>
      <c r="BO24">
        <v>3.78</v>
      </c>
      <c r="BP24">
        <v>0.24</v>
      </c>
      <c r="BQ24">
        <v>1.99</v>
      </c>
      <c r="BR24">
        <v>2.1800000000000002</v>
      </c>
      <c r="BS24">
        <v>1.61</v>
      </c>
      <c r="BT24">
        <v>2.7038660000000001</v>
      </c>
      <c r="BU24">
        <v>1.332638</v>
      </c>
      <c r="BV24">
        <v>2.3575529999999998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5.2772449999999997</v>
      </c>
      <c r="CK24">
        <v>1.857394</v>
      </c>
      <c r="CL24">
        <v>1.9248000000000001</v>
      </c>
      <c r="CM24">
        <v>3.4875970000000001</v>
      </c>
      <c r="CN24">
        <v>0</v>
      </c>
      <c r="CO24">
        <v>2.1322199999999998</v>
      </c>
      <c r="CP24">
        <v>4.2289050000000001</v>
      </c>
      <c r="CQ24">
        <v>3.5181629999999999</v>
      </c>
      <c r="CR24">
        <v>1.140171</v>
      </c>
      <c r="CS24">
        <v>1.3560380000000001</v>
      </c>
      <c r="CT24">
        <v>6.41486</v>
      </c>
      <c r="CU24">
        <v>1.7833300000000001</v>
      </c>
      <c r="CV24">
        <v>0.66330900000000004</v>
      </c>
      <c r="CW24">
        <v>2.3130820000000001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75.480742000000006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376.12033100000002</v>
      </c>
      <c r="L25">
        <v>250.20259999999999</v>
      </c>
      <c r="M25">
        <v>93.703800000000001</v>
      </c>
      <c r="N25">
        <v>122.43</v>
      </c>
      <c r="O25">
        <v>128.45009999999999</v>
      </c>
      <c r="P25">
        <v>107.785331</v>
      </c>
      <c r="Q25">
        <v>5.1871</v>
      </c>
      <c r="R25">
        <v>23.591100000000001</v>
      </c>
      <c r="S25">
        <v>12.312331</v>
      </c>
      <c r="T25">
        <v>0</v>
      </c>
      <c r="U25">
        <v>273.375</v>
      </c>
      <c r="V25">
        <v>14.625400000000001</v>
      </c>
      <c r="W25">
        <v>27.465599999999998</v>
      </c>
      <c r="X25">
        <v>147.515625</v>
      </c>
      <c r="Y25">
        <v>0</v>
      </c>
      <c r="Z25">
        <v>19.579999999999998</v>
      </c>
      <c r="AA25">
        <v>28.09872</v>
      </c>
      <c r="AB25">
        <v>15.349422000000001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47.623548</v>
      </c>
      <c r="AH25">
        <v>53.138888999999999</v>
      </c>
      <c r="AI25">
        <v>3.6684739999999998</v>
      </c>
      <c r="AJ25">
        <v>0</v>
      </c>
      <c r="AK25">
        <v>64.950986999999998</v>
      </c>
      <c r="AL25">
        <v>36.021999999999998</v>
      </c>
      <c r="AM25">
        <v>18.108732</v>
      </c>
      <c r="AN25">
        <v>1.011547</v>
      </c>
      <c r="AO25">
        <v>0</v>
      </c>
      <c r="AP25">
        <v>0</v>
      </c>
      <c r="AQ25">
        <v>0</v>
      </c>
      <c r="AR25">
        <v>49.68</v>
      </c>
      <c r="AS25">
        <v>36.506751000000001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76.452017000000012</v>
      </c>
      <c r="BA25">
        <f t="shared" si="1"/>
        <v>2106.0690199999999</v>
      </c>
      <c r="BB25">
        <v>22</v>
      </c>
      <c r="BD25">
        <v>7.95</v>
      </c>
      <c r="BE25">
        <v>1.94</v>
      </c>
      <c r="BF25">
        <v>0</v>
      </c>
      <c r="BG25">
        <v>1.85</v>
      </c>
      <c r="BH25">
        <v>0</v>
      </c>
      <c r="BI25">
        <v>0.8</v>
      </c>
      <c r="BJ25">
        <v>0.84</v>
      </c>
      <c r="BK25">
        <v>1.75</v>
      </c>
      <c r="BL25">
        <v>0</v>
      </c>
      <c r="BM25">
        <v>0.2</v>
      </c>
      <c r="BN25">
        <v>0</v>
      </c>
      <c r="BO25">
        <v>3.78</v>
      </c>
      <c r="BP25">
        <v>0.24</v>
      </c>
      <c r="BQ25">
        <v>1.99</v>
      </c>
      <c r="BR25">
        <v>2.1800000000000002</v>
      </c>
      <c r="BS25">
        <v>1.61</v>
      </c>
      <c r="BT25">
        <v>2.7038660000000001</v>
      </c>
      <c r="BU25">
        <v>1.332638</v>
      </c>
      <c r="BV25">
        <v>2.3575529999999998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5.2772449999999997</v>
      </c>
      <c r="CK25">
        <v>1.857394</v>
      </c>
      <c r="CL25">
        <v>1.9248000000000001</v>
      </c>
      <c r="CM25">
        <v>3.4875970000000001</v>
      </c>
      <c r="CN25">
        <v>0</v>
      </c>
      <c r="CO25">
        <v>2.1322199999999998</v>
      </c>
      <c r="CP25">
        <v>4.2289050000000001</v>
      </c>
      <c r="CQ25">
        <v>3.5181629999999999</v>
      </c>
      <c r="CR25">
        <v>1.140171</v>
      </c>
      <c r="CS25">
        <v>1.3560380000000001</v>
      </c>
      <c r="CT25">
        <v>6.41486</v>
      </c>
      <c r="CU25">
        <v>1.7833300000000001</v>
      </c>
      <c r="CV25">
        <v>1.634584</v>
      </c>
      <c r="CW25">
        <v>2.3130820000000001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76.452017000000012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376.12033100000002</v>
      </c>
      <c r="L26">
        <v>250.20259999999999</v>
      </c>
      <c r="M26">
        <v>93.703800000000001</v>
      </c>
      <c r="N26">
        <v>122.43</v>
      </c>
      <c r="O26">
        <v>128.45009999999999</v>
      </c>
      <c r="P26">
        <v>107.785331</v>
      </c>
      <c r="Q26">
        <v>5.1871</v>
      </c>
      <c r="R26">
        <v>23.591100000000001</v>
      </c>
      <c r="S26">
        <v>12.312331</v>
      </c>
      <c r="T26">
        <v>0</v>
      </c>
      <c r="U26">
        <v>273.375</v>
      </c>
      <c r="V26">
        <v>14.625400000000001</v>
      </c>
      <c r="W26">
        <v>27.465599999999998</v>
      </c>
      <c r="X26">
        <v>147.515625</v>
      </c>
      <c r="Y26">
        <v>0</v>
      </c>
      <c r="Z26">
        <v>19.579999999999998</v>
      </c>
      <c r="AA26">
        <v>28.09872</v>
      </c>
      <c r="AB26">
        <v>15.349422000000001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47.623548</v>
      </c>
      <c r="AH26">
        <v>79.708332999999996</v>
      </c>
      <c r="AI26">
        <v>3.6684739999999998</v>
      </c>
      <c r="AJ26">
        <v>0</v>
      </c>
      <c r="AK26">
        <v>64.950986999999998</v>
      </c>
      <c r="AL26">
        <v>36.021999999999998</v>
      </c>
      <c r="AM26">
        <v>18.108732</v>
      </c>
      <c r="AN26">
        <v>1.011547</v>
      </c>
      <c r="AO26">
        <v>0</v>
      </c>
      <c r="AP26">
        <v>0</v>
      </c>
      <c r="AQ26">
        <v>0</v>
      </c>
      <c r="AR26">
        <v>49.68</v>
      </c>
      <c r="AS26">
        <v>36.506751000000001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77.319308000000007</v>
      </c>
      <c r="BA26">
        <f t="shared" si="1"/>
        <v>2133.5057550000001</v>
      </c>
      <c r="BB26">
        <v>23</v>
      </c>
      <c r="BD26">
        <v>7.95</v>
      </c>
      <c r="BE26">
        <v>1.94</v>
      </c>
      <c r="BF26">
        <v>0</v>
      </c>
      <c r="BG26">
        <v>1.85</v>
      </c>
      <c r="BH26">
        <v>0</v>
      </c>
      <c r="BI26">
        <v>0.83</v>
      </c>
      <c r="BJ26">
        <v>0.86</v>
      </c>
      <c r="BK26">
        <v>1.75</v>
      </c>
      <c r="BL26">
        <v>0</v>
      </c>
      <c r="BM26">
        <v>0.2</v>
      </c>
      <c r="BN26">
        <v>0</v>
      </c>
      <c r="BO26">
        <v>3.78</v>
      </c>
      <c r="BP26">
        <v>0.24</v>
      </c>
      <c r="BQ26">
        <v>1.99</v>
      </c>
      <c r="BR26">
        <v>2.1800000000000002</v>
      </c>
      <c r="BS26">
        <v>1.61</v>
      </c>
      <c r="BT26">
        <v>2.7038660000000001</v>
      </c>
      <c r="BU26">
        <v>1.332638</v>
      </c>
      <c r="BV26">
        <v>2.3575529999999998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5.2772449999999997</v>
      </c>
      <c r="CK26">
        <v>1.857394</v>
      </c>
      <c r="CL26">
        <v>1.9248000000000001</v>
      </c>
      <c r="CM26">
        <v>3.4875970000000001</v>
      </c>
      <c r="CN26">
        <v>0</v>
      </c>
      <c r="CO26">
        <v>2.1322199999999998</v>
      </c>
      <c r="CP26">
        <v>4.2289050000000001</v>
      </c>
      <c r="CQ26">
        <v>3.5181629999999999</v>
      </c>
      <c r="CR26">
        <v>1.140171</v>
      </c>
      <c r="CS26">
        <v>1.3560380000000001</v>
      </c>
      <c r="CT26">
        <v>6.41486</v>
      </c>
      <c r="CU26">
        <v>1.7833300000000001</v>
      </c>
      <c r="CV26">
        <v>2.4518749999999998</v>
      </c>
      <c r="CW26">
        <v>2.3130820000000001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77.319308000000007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376.12033100000002</v>
      </c>
      <c r="L27">
        <v>250.20259999999999</v>
      </c>
      <c r="M27">
        <v>93.703800000000001</v>
      </c>
      <c r="N27">
        <v>122.43</v>
      </c>
      <c r="O27">
        <v>128.45009999999999</v>
      </c>
      <c r="P27">
        <v>107.785331</v>
      </c>
      <c r="Q27">
        <v>5.1871</v>
      </c>
      <c r="R27">
        <v>10.5838</v>
      </c>
      <c r="S27">
        <v>12.392607999999999</v>
      </c>
      <c r="T27">
        <v>0</v>
      </c>
      <c r="U27">
        <v>273.375</v>
      </c>
      <c r="V27">
        <v>8.2653999999999996</v>
      </c>
      <c r="W27">
        <v>17.1752</v>
      </c>
      <c r="X27">
        <v>97.729200000000006</v>
      </c>
      <c r="Y27">
        <v>0</v>
      </c>
      <c r="Z27">
        <v>19.579999999999998</v>
      </c>
      <c r="AA27">
        <v>42.14808</v>
      </c>
      <c r="AB27">
        <v>15.349422000000001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47.623548</v>
      </c>
      <c r="AH27">
        <v>79.708332999999996</v>
      </c>
      <c r="AI27">
        <v>3.6684739999999998</v>
      </c>
      <c r="AJ27">
        <v>0</v>
      </c>
      <c r="AK27">
        <v>64.950986999999998</v>
      </c>
      <c r="AL27">
        <v>36.021999999999998</v>
      </c>
      <c r="AM27">
        <v>18.108732</v>
      </c>
      <c r="AN27">
        <v>1.011547</v>
      </c>
      <c r="AO27">
        <v>0</v>
      </c>
      <c r="AP27">
        <v>0</v>
      </c>
      <c r="AQ27">
        <v>0</v>
      </c>
      <c r="AR27">
        <v>49.68</v>
      </c>
      <c r="AS27">
        <v>36.506751000000001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77.339308000000003</v>
      </c>
      <c r="BA27">
        <f t="shared" si="1"/>
        <v>2078.6674559999997</v>
      </c>
      <c r="BB27">
        <v>24</v>
      </c>
      <c r="BD27">
        <v>7.95</v>
      </c>
      <c r="BE27">
        <v>1.94</v>
      </c>
      <c r="BF27">
        <v>0</v>
      </c>
      <c r="BG27">
        <v>1.85</v>
      </c>
      <c r="BH27">
        <v>0</v>
      </c>
      <c r="BI27">
        <v>0.84</v>
      </c>
      <c r="BJ27">
        <v>0.87</v>
      </c>
      <c r="BK27">
        <v>1.75</v>
      </c>
      <c r="BL27">
        <v>0</v>
      </c>
      <c r="BM27">
        <v>0.2</v>
      </c>
      <c r="BN27">
        <v>0</v>
      </c>
      <c r="BO27">
        <v>3.78</v>
      </c>
      <c r="BP27">
        <v>0.24</v>
      </c>
      <c r="BQ27">
        <v>1.99</v>
      </c>
      <c r="BR27">
        <v>2.1800000000000002</v>
      </c>
      <c r="BS27">
        <v>1.61</v>
      </c>
      <c r="BT27">
        <v>2.7038660000000001</v>
      </c>
      <c r="BU27">
        <v>1.332638</v>
      </c>
      <c r="BV27">
        <v>2.3575529999999998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5.2772449999999997</v>
      </c>
      <c r="CK27">
        <v>1.857394</v>
      </c>
      <c r="CL27">
        <v>1.9248000000000001</v>
      </c>
      <c r="CM27">
        <v>3.4875970000000001</v>
      </c>
      <c r="CN27">
        <v>0</v>
      </c>
      <c r="CO27">
        <v>2.1322199999999998</v>
      </c>
      <c r="CP27">
        <v>4.2289050000000001</v>
      </c>
      <c r="CQ27">
        <v>3.5181629999999999</v>
      </c>
      <c r="CR27">
        <v>1.140171</v>
      </c>
      <c r="CS27">
        <v>1.3560380000000001</v>
      </c>
      <c r="CT27">
        <v>6.41486</v>
      </c>
      <c r="CU27">
        <v>1.7833300000000001</v>
      </c>
      <c r="CV27">
        <v>2.4518749999999998</v>
      </c>
      <c r="CW27">
        <v>2.3130820000000001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77.339308000000003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376.12033100000002</v>
      </c>
      <c r="L28">
        <v>250.20259999999999</v>
      </c>
      <c r="M28">
        <v>93.703800000000001</v>
      </c>
      <c r="N28">
        <v>122.43</v>
      </c>
      <c r="O28">
        <v>128.45009999999999</v>
      </c>
      <c r="P28">
        <v>107.785331</v>
      </c>
      <c r="Q28">
        <v>5.1871</v>
      </c>
      <c r="R28">
        <v>10.5838</v>
      </c>
      <c r="S28">
        <v>12.392607999999999</v>
      </c>
      <c r="T28">
        <v>0</v>
      </c>
      <c r="U28">
        <v>273.375</v>
      </c>
      <c r="V28">
        <v>8.2653999999999996</v>
      </c>
      <c r="W28">
        <v>17.1752</v>
      </c>
      <c r="X28">
        <v>97.729200000000006</v>
      </c>
      <c r="Y28">
        <v>0</v>
      </c>
      <c r="Z28">
        <v>19.579999999999998</v>
      </c>
      <c r="AA28">
        <v>42.14808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47.623548</v>
      </c>
      <c r="AH28">
        <v>79.708332999999996</v>
      </c>
      <c r="AI28">
        <v>3.6684739999999998</v>
      </c>
      <c r="AJ28">
        <v>0</v>
      </c>
      <c r="AK28">
        <v>64.950986999999998</v>
      </c>
      <c r="AL28">
        <v>36.021999999999998</v>
      </c>
      <c r="AM28">
        <v>18.108732</v>
      </c>
      <c r="AN28">
        <v>1.011547</v>
      </c>
      <c r="AO28">
        <v>0</v>
      </c>
      <c r="AP28">
        <v>0</v>
      </c>
      <c r="AQ28">
        <v>0</v>
      </c>
      <c r="AR28">
        <v>49.68</v>
      </c>
      <c r="AS28">
        <v>36.506751000000001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77.339308000000003</v>
      </c>
      <c r="BA28">
        <f t="shared" si="1"/>
        <v>2089.1236449999997</v>
      </c>
      <c r="BB28">
        <v>25</v>
      </c>
      <c r="BD28">
        <v>7.95</v>
      </c>
      <c r="BE28">
        <v>1.94</v>
      </c>
      <c r="BF28">
        <v>0</v>
      </c>
      <c r="BG28">
        <v>1.85</v>
      </c>
      <c r="BH28">
        <v>0</v>
      </c>
      <c r="BI28">
        <v>0.84</v>
      </c>
      <c r="BJ28">
        <v>0.87</v>
      </c>
      <c r="BK28">
        <v>1.75</v>
      </c>
      <c r="BL28">
        <v>0</v>
      </c>
      <c r="BM28">
        <v>0.2</v>
      </c>
      <c r="BN28">
        <v>0</v>
      </c>
      <c r="BO28">
        <v>3.78</v>
      </c>
      <c r="BP28">
        <v>0.24</v>
      </c>
      <c r="BQ28">
        <v>1.99</v>
      </c>
      <c r="BR28">
        <v>2.1800000000000002</v>
      </c>
      <c r="BS28">
        <v>1.61</v>
      </c>
      <c r="BT28">
        <v>2.7038660000000001</v>
      </c>
      <c r="BU28">
        <v>1.332638</v>
      </c>
      <c r="BV28">
        <v>2.3575529999999998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5.2772449999999997</v>
      </c>
      <c r="CK28">
        <v>1.857394</v>
      </c>
      <c r="CL28">
        <v>1.9248000000000001</v>
      </c>
      <c r="CM28">
        <v>3.4875970000000001</v>
      </c>
      <c r="CN28">
        <v>0</v>
      </c>
      <c r="CO28">
        <v>2.1322199999999998</v>
      </c>
      <c r="CP28">
        <v>4.2289050000000001</v>
      </c>
      <c r="CQ28">
        <v>3.5181629999999999</v>
      </c>
      <c r="CR28">
        <v>1.140171</v>
      </c>
      <c r="CS28">
        <v>1.3560380000000001</v>
      </c>
      <c r="CT28">
        <v>6.41486</v>
      </c>
      <c r="CU28">
        <v>1.7833300000000001</v>
      </c>
      <c r="CV28">
        <v>2.4518749999999998</v>
      </c>
      <c r="CW28">
        <v>2.3130820000000001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77.339308000000003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376.12033100000002</v>
      </c>
      <c r="L29">
        <v>250.20259999999999</v>
      </c>
      <c r="M29">
        <v>93.703800000000001</v>
      </c>
      <c r="N29">
        <v>122.43</v>
      </c>
      <c r="O29">
        <v>128.45009999999999</v>
      </c>
      <c r="P29">
        <v>107.785331</v>
      </c>
      <c r="Q29">
        <v>5.1871</v>
      </c>
      <c r="R29">
        <v>10.5838</v>
      </c>
      <c r="S29">
        <v>12.392607999999999</v>
      </c>
      <c r="T29">
        <v>0</v>
      </c>
      <c r="U29">
        <v>273.375</v>
      </c>
      <c r="V29">
        <v>8.2653999999999996</v>
      </c>
      <c r="W29">
        <v>17.1752</v>
      </c>
      <c r="X29">
        <v>97.729200000000006</v>
      </c>
      <c r="Y29">
        <v>0</v>
      </c>
      <c r="Z29">
        <v>19.579999999999998</v>
      </c>
      <c r="AA29">
        <v>42.14808</v>
      </c>
      <c r="AB29">
        <v>30.855471999999999</v>
      </c>
      <c r="AC29">
        <v>22.310403000000001</v>
      </c>
      <c r="AD29">
        <v>31.368566999999999</v>
      </c>
      <c r="AE29">
        <v>37.821176000000001</v>
      </c>
      <c r="AF29">
        <v>9.1372370000000007</v>
      </c>
      <c r="AG29">
        <v>47.623548</v>
      </c>
      <c r="AH29">
        <v>79.708332999999996</v>
      </c>
      <c r="AI29">
        <v>3.6684739999999998</v>
      </c>
      <c r="AJ29">
        <v>0</v>
      </c>
      <c r="AK29">
        <v>64.950986999999998</v>
      </c>
      <c r="AL29">
        <v>36.021999999999998</v>
      </c>
      <c r="AM29">
        <v>18.108732</v>
      </c>
      <c r="AN29">
        <v>1.011547</v>
      </c>
      <c r="AO29">
        <v>0</v>
      </c>
      <c r="AP29">
        <v>0</v>
      </c>
      <c r="AQ29">
        <v>0</v>
      </c>
      <c r="AR29">
        <v>52.991999999999997</v>
      </c>
      <c r="AS29">
        <v>36.506751000000001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77.38412000000001</v>
      </c>
      <c r="BA29">
        <f t="shared" si="1"/>
        <v>2129.5978970000001</v>
      </c>
      <c r="BB29">
        <v>26</v>
      </c>
      <c r="BD29">
        <v>7.95</v>
      </c>
      <c r="BE29">
        <v>1.94</v>
      </c>
      <c r="BF29">
        <v>0</v>
      </c>
      <c r="BG29">
        <v>1.85</v>
      </c>
      <c r="BH29">
        <v>0</v>
      </c>
      <c r="BI29">
        <v>0.84</v>
      </c>
      <c r="BJ29">
        <v>0.87</v>
      </c>
      <c r="BK29">
        <v>1.8</v>
      </c>
      <c r="BL29">
        <v>0</v>
      </c>
      <c r="BM29">
        <v>0.2</v>
      </c>
      <c r="BN29">
        <v>0</v>
      </c>
      <c r="BO29">
        <v>3.78</v>
      </c>
      <c r="BP29">
        <v>0.24</v>
      </c>
      <c r="BQ29">
        <v>1.99</v>
      </c>
      <c r="BR29">
        <v>2.1800000000000002</v>
      </c>
      <c r="BS29">
        <v>1.61</v>
      </c>
      <c r="BT29">
        <v>2.7038660000000001</v>
      </c>
      <c r="BU29">
        <v>1.332638</v>
      </c>
      <c r="BV29">
        <v>2.3575529999999998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5.2772449999999997</v>
      </c>
      <c r="CK29">
        <v>1.857394</v>
      </c>
      <c r="CL29">
        <v>1.9248000000000001</v>
      </c>
      <c r="CM29">
        <v>3.4875970000000001</v>
      </c>
      <c r="CN29">
        <v>0</v>
      </c>
      <c r="CO29">
        <v>2.1322199999999998</v>
      </c>
      <c r="CP29">
        <v>4.2289050000000001</v>
      </c>
      <c r="CQ29">
        <v>3.5181629999999999</v>
      </c>
      <c r="CR29">
        <v>1.140171</v>
      </c>
      <c r="CS29">
        <v>1.3560380000000001</v>
      </c>
      <c r="CT29">
        <v>6.41486</v>
      </c>
      <c r="CU29">
        <v>1.7833300000000001</v>
      </c>
      <c r="CV29">
        <v>2.4518749999999998</v>
      </c>
      <c r="CW29">
        <v>2.3078940000000001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77.38412000000001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376.12033100000002</v>
      </c>
      <c r="L30">
        <v>250.20259999999999</v>
      </c>
      <c r="M30">
        <v>93.703800000000001</v>
      </c>
      <c r="N30">
        <v>122.43</v>
      </c>
      <c r="O30">
        <v>128.45009999999999</v>
      </c>
      <c r="P30">
        <v>107.785331</v>
      </c>
      <c r="Q30">
        <v>5.1871</v>
      </c>
      <c r="R30">
        <v>10.5838</v>
      </c>
      <c r="S30">
        <v>12.392607999999999</v>
      </c>
      <c r="T30">
        <v>0</v>
      </c>
      <c r="U30">
        <v>273.375</v>
      </c>
      <c r="V30">
        <v>8.2653999999999996</v>
      </c>
      <c r="W30">
        <v>17.1752</v>
      </c>
      <c r="X30">
        <v>97.729200000000006</v>
      </c>
      <c r="Y30">
        <v>0</v>
      </c>
      <c r="Z30">
        <v>19.579999999999998</v>
      </c>
      <c r="AA30">
        <v>42.14808</v>
      </c>
      <c r="AB30">
        <v>30.855471999999999</v>
      </c>
      <c r="AC30">
        <v>22.310403000000001</v>
      </c>
      <c r="AD30">
        <v>31.368566999999999</v>
      </c>
      <c r="AE30">
        <v>37.821176000000001</v>
      </c>
      <c r="AF30">
        <v>9.1372370000000007</v>
      </c>
      <c r="AG30">
        <v>47.623548</v>
      </c>
      <c r="AH30">
        <v>79.708332999999996</v>
      </c>
      <c r="AI30">
        <v>3.6684739999999998</v>
      </c>
      <c r="AJ30">
        <v>0</v>
      </c>
      <c r="AK30">
        <v>64.950986999999998</v>
      </c>
      <c r="AL30">
        <v>36.021999999999998</v>
      </c>
      <c r="AM30">
        <v>18.108732</v>
      </c>
      <c r="AN30">
        <v>1.011547</v>
      </c>
      <c r="AO30">
        <v>0</v>
      </c>
      <c r="AP30">
        <v>0</v>
      </c>
      <c r="AQ30">
        <v>0</v>
      </c>
      <c r="AR30">
        <v>52.991999999999997</v>
      </c>
      <c r="AS30">
        <v>36.506751000000001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77.378932000000006</v>
      </c>
      <c r="BA30">
        <f t="shared" si="1"/>
        <v>2129.592709</v>
      </c>
      <c r="BB30">
        <v>27</v>
      </c>
      <c r="BD30">
        <v>7.95</v>
      </c>
      <c r="BE30">
        <v>1.94</v>
      </c>
      <c r="BF30">
        <v>0</v>
      </c>
      <c r="BG30">
        <v>1.85</v>
      </c>
      <c r="BH30">
        <v>0</v>
      </c>
      <c r="BI30">
        <v>0.84</v>
      </c>
      <c r="BJ30">
        <v>0.87</v>
      </c>
      <c r="BK30">
        <v>1.8</v>
      </c>
      <c r="BL30">
        <v>0</v>
      </c>
      <c r="BM30">
        <v>0.2</v>
      </c>
      <c r="BN30">
        <v>0</v>
      </c>
      <c r="BO30">
        <v>3.78</v>
      </c>
      <c r="BP30">
        <v>0.24</v>
      </c>
      <c r="BQ30">
        <v>1.99</v>
      </c>
      <c r="BR30">
        <v>2.1800000000000002</v>
      </c>
      <c r="BS30">
        <v>1.61</v>
      </c>
      <c r="BT30">
        <v>2.7038660000000001</v>
      </c>
      <c r="BU30">
        <v>1.332638</v>
      </c>
      <c r="BV30">
        <v>2.3575529999999998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5.2772449999999997</v>
      </c>
      <c r="CK30">
        <v>1.857394</v>
      </c>
      <c r="CL30">
        <v>1.9248000000000001</v>
      </c>
      <c r="CM30">
        <v>3.4875970000000001</v>
      </c>
      <c r="CN30">
        <v>0</v>
      </c>
      <c r="CO30">
        <v>2.1322199999999998</v>
      </c>
      <c r="CP30">
        <v>4.2289050000000001</v>
      </c>
      <c r="CQ30">
        <v>3.5181629999999999</v>
      </c>
      <c r="CR30">
        <v>1.140171</v>
      </c>
      <c r="CS30">
        <v>1.3560380000000001</v>
      </c>
      <c r="CT30">
        <v>6.41486</v>
      </c>
      <c r="CU30">
        <v>1.7833300000000001</v>
      </c>
      <c r="CV30">
        <v>2.4518749999999998</v>
      </c>
      <c r="CW30">
        <v>2.3027060000000001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77.378932000000006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376.25647900000001</v>
      </c>
      <c r="L31">
        <v>250.20259999999999</v>
      </c>
      <c r="M31">
        <v>93.703800000000001</v>
      </c>
      <c r="N31">
        <v>122.43</v>
      </c>
      <c r="O31">
        <v>128.45009999999999</v>
      </c>
      <c r="P31">
        <v>107.785331</v>
      </c>
      <c r="Q31">
        <v>5.1871</v>
      </c>
      <c r="R31">
        <v>10.5838</v>
      </c>
      <c r="S31">
        <v>12.392607999999999</v>
      </c>
      <c r="T31">
        <v>0</v>
      </c>
      <c r="U31">
        <v>273.375</v>
      </c>
      <c r="V31">
        <v>8.2653999999999996</v>
      </c>
      <c r="W31">
        <v>17.1752</v>
      </c>
      <c r="X31">
        <v>67.470100000000002</v>
      </c>
      <c r="Y31">
        <v>0</v>
      </c>
      <c r="Z31">
        <v>19.579999999999998</v>
      </c>
      <c r="AA31">
        <v>42.14808</v>
      </c>
      <c r="AB31">
        <v>30.855471999999999</v>
      </c>
      <c r="AC31">
        <v>22.310403000000001</v>
      </c>
      <c r="AD31">
        <v>31.368566999999999</v>
      </c>
      <c r="AE31">
        <v>37.821176000000001</v>
      </c>
      <c r="AF31">
        <v>9.1372370000000007</v>
      </c>
      <c r="AG31">
        <v>47.623548</v>
      </c>
      <c r="AH31">
        <v>79.708332999999996</v>
      </c>
      <c r="AI31">
        <v>3.6684739999999998</v>
      </c>
      <c r="AJ31">
        <v>0</v>
      </c>
      <c r="AK31">
        <v>64.950986999999998</v>
      </c>
      <c r="AL31">
        <v>36.021999999999998</v>
      </c>
      <c r="AM31">
        <v>18.108732</v>
      </c>
      <c r="AN31">
        <v>1.011547</v>
      </c>
      <c r="AO31">
        <v>0</v>
      </c>
      <c r="AP31">
        <v>0</v>
      </c>
      <c r="AQ31">
        <v>0</v>
      </c>
      <c r="AR31">
        <v>49.68</v>
      </c>
      <c r="AS31">
        <v>36.506751000000001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84.898932000000016</v>
      </c>
      <c r="BA31">
        <f t="shared" si="1"/>
        <v>2103.6777569999999</v>
      </c>
      <c r="BB31">
        <v>28</v>
      </c>
      <c r="BD31">
        <v>7.95</v>
      </c>
      <c r="BE31">
        <v>1.94</v>
      </c>
      <c r="BF31">
        <v>3.03</v>
      </c>
      <c r="BG31">
        <v>1.85</v>
      </c>
      <c r="BH31">
        <v>0</v>
      </c>
      <c r="BI31">
        <v>0.81</v>
      </c>
      <c r="BJ31">
        <v>0.86</v>
      </c>
      <c r="BK31">
        <v>1.8</v>
      </c>
      <c r="BL31">
        <v>0.96</v>
      </c>
      <c r="BM31">
        <v>0.2</v>
      </c>
      <c r="BN31">
        <v>3.57</v>
      </c>
      <c r="BO31">
        <v>3.78</v>
      </c>
      <c r="BP31">
        <v>0.24</v>
      </c>
      <c r="BQ31">
        <v>1.99</v>
      </c>
      <c r="BR31">
        <v>2.1800000000000002</v>
      </c>
      <c r="BS31">
        <v>1.61</v>
      </c>
      <c r="BT31">
        <v>2.7038660000000001</v>
      </c>
      <c r="BU31">
        <v>1.332638</v>
      </c>
      <c r="BV31">
        <v>2.3575529999999998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5.2772449999999997</v>
      </c>
      <c r="CK31">
        <v>1.857394</v>
      </c>
      <c r="CL31">
        <v>1.9248000000000001</v>
      </c>
      <c r="CM31">
        <v>3.4875970000000001</v>
      </c>
      <c r="CN31">
        <v>0</v>
      </c>
      <c r="CO31">
        <v>2.1322199999999998</v>
      </c>
      <c r="CP31">
        <v>4.2289050000000001</v>
      </c>
      <c r="CQ31">
        <v>3.5181629999999999</v>
      </c>
      <c r="CR31">
        <v>1.140171</v>
      </c>
      <c r="CS31">
        <v>1.3560380000000001</v>
      </c>
      <c r="CT31">
        <v>6.41486</v>
      </c>
      <c r="CU31">
        <v>1.7833300000000001</v>
      </c>
      <c r="CV31">
        <v>2.4518749999999998</v>
      </c>
      <c r="CW31">
        <v>2.3027060000000001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84.898932000000016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376.25647900000001</v>
      </c>
      <c r="L32">
        <v>250.20259999999999</v>
      </c>
      <c r="M32">
        <v>93.703800000000001</v>
      </c>
      <c r="N32">
        <v>122.43</v>
      </c>
      <c r="O32">
        <v>128.45009999999999</v>
      </c>
      <c r="P32">
        <v>107.785331</v>
      </c>
      <c r="Q32">
        <v>5.1871</v>
      </c>
      <c r="R32">
        <v>10.5838</v>
      </c>
      <c r="S32">
        <v>12.392607999999999</v>
      </c>
      <c r="T32">
        <v>0</v>
      </c>
      <c r="U32">
        <v>273.375</v>
      </c>
      <c r="V32">
        <v>8.2653999999999996</v>
      </c>
      <c r="W32">
        <v>17.1752</v>
      </c>
      <c r="X32">
        <v>67.470100000000002</v>
      </c>
      <c r="Y32">
        <v>0</v>
      </c>
      <c r="Z32">
        <v>19.579999999999998</v>
      </c>
      <c r="AA32">
        <v>42.14808</v>
      </c>
      <c r="AB32">
        <v>30.855471999999999</v>
      </c>
      <c r="AC32">
        <v>22.310403000000001</v>
      </c>
      <c r="AD32">
        <v>20.912378</v>
      </c>
      <c r="AE32">
        <v>37.821176000000001</v>
      </c>
      <c r="AF32">
        <v>9.1372370000000007</v>
      </c>
      <c r="AG32">
        <v>47.623548</v>
      </c>
      <c r="AH32">
        <v>53.138888999999999</v>
      </c>
      <c r="AI32">
        <v>3.6684739999999998</v>
      </c>
      <c r="AJ32">
        <v>0</v>
      </c>
      <c r="AK32">
        <v>64.950986999999998</v>
      </c>
      <c r="AL32">
        <v>36.021999999999998</v>
      </c>
      <c r="AM32">
        <v>18.108732</v>
      </c>
      <c r="AN32">
        <v>1.011547</v>
      </c>
      <c r="AO32">
        <v>0</v>
      </c>
      <c r="AP32">
        <v>0</v>
      </c>
      <c r="AQ32">
        <v>0</v>
      </c>
      <c r="AR32">
        <v>49.68</v>
      </c>
      <c r="AS32">
        <v>36.506751000000001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84.071265000000025</v>
      </c>
      <c r="BA32">
        <f t="shared" si="1"/>
        <v>2065.8244569999997</v>
      </c>
      <c r="BB32">
        <v>29</v>
      </c>
      <c r="BD32">
        <v>7.95</v>
      </c>
      <c r="BE32">
        <v>1.94</v>
      </c>
      <c r="BF32">
        <v>3.03</v>
      </c>
      <c r="BG32">
        <v>1.85</v>
      </c>
      <c r="BH32">
        <v>0</v>
      </c>
      <c r="BI32">
        <v>0.81</v>
      </c>
      <c r="BJ32">
        <v>0.86</v>
      </c>
      <c r="BK32">
        <v>1.8</v>
      </c>
      <c r="BL32">
        <v>0.96</v>
      </c>
      <c r="BM32">
        <v>0.2</v>
      </c>
      <c r="BN32">
        <v>3.57</v>
      </c>
      <c r="BO32">
        <v>3.78</v>
      </c>
      <c r="BP32">
        <v>0.24</v>
      </c>
      <c r="BQ32">
        <v>1.99</v>
      </c>
      <c r="BR32">
        <v>2.1800000000000002</v>
      </c>
      <c r="BS32">
        <v>1.61</v>
      </c>
      <c r="BT32">
        <v>2.7038660000000001</v>
      </c>
      <c r="BU32">
        <v>1.332638</v>
      </c>
      <c r="BV32">
        <v>2.3575529999999998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5.2772449999999997</v>
      </c>
      <c r="CK32">
        <v>1.857394</v>
      </c>
      <c r="CL32">
        <v>1.9248000000000001</v>
      </c>
      <c r="CM32">
        <v>3.4875970000000001</v>
      </c>
      <c r="CN32">
        <v>0</v>
      </c>
      <c r="CO32">
        <v>2.1322199999999998</v>
      </c>
      <c r="CP32">
        <v>4.2289050000000001</v>
      </c>
      <c r="CQ32">
        <v>3.5181629999999999</v>
      </c>
      <c r="CR32">
        <v>1.140171</v>
      </c>
      <c r="CS32">
        <v>1.3560380000000001</v>
      </c>
      <c r="CT32">
        <v>6.41486</v>
      </c>
      <c r="CU32">
        <v>1.7833300000000001</v>
      </c>
      <c r="CV32">
        <v>1.634584</v>
      </c>
      <c r="CW32">
        <v>2.2923300000000002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84.071265000000025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376.25647900000001</v>
      </c>
      <c r="L33">
        <v>250.20259999999999</v>
      </c>
      <c r="M33">
        <v>94.793800000000005</v>
      </c>
      <c r="N33">
        <v>122.43</v>
      </c>
      <c r="O33">
        <v>128.45009999999999</v>
      </c>
      <c r="P33">
        <v>107.785331</v>
      </c>
      <c r="Q33">
        <v>5.1871</v>
      </c>
      <c r="R33">
        <v>10.5838</v>
      </c>
      <c r="S33">
        <v>12.392607999999999</v>
      </c>
      <c r="T33">
        <v>0</v>
      </c>
      <c r="U33">
        <v>273.375</v>
      </c>
      <c r="V33">
        <v>4.853847</v>
      </c>
      <c r="W33">
        <v>12</v>
      </c>
      <c r="X33">
        <v>67.470100000000002</v>
      </c>
      <c r="Y33">
        <v>0</v>
      </c>
      <c r="Z33">
        <v>13.1076</v>
      </c>
      <c r="AA33">
        <v>42.14808</v>
      </c>
      <c r="AB33">
        <v>30.855471999999999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47.623548</v>
      </c>
      <c r="AH33">
        <v>26.569444000000001</v>
      </c>
      <c r="AI33">
        <v>3.6684739999999998</v>
      </c>
      <c r="AJ33">
        <v>0</v>
      </c>
      <c r="AK33">
        <v>64.950986999999998</v>
      </c>
      <c r="AL33">
        <v>24.402000000000001</v>
      </c>
      <c r="AM33">
        <v>18.108732</v>
      </c>
      <c r="AN33">
        <v>1.011547</v>
      </c>
      <c r="AO33">
        <v>0</v>
      </c>
      <c r="AP33">
        <v>0</v>
      </c>
      <c r="AQ33">
        <v>0</v>
      </c>
      <c r="AR33">
        <v>49.68</v>
      </c>
      <c r="AS33">
        <v>36.506751000000001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83.26434900000001</v>
      </c>
      <c r="BA33">
        <f t="shared" si="1"/>
        <v>2002.4027540000002</v>
      </c>
      <c r="BB33">
        <v>30</v>
      </c>
      <c r="BD33">
        <v>7.95</v>
      </c>
      <c r="BE33">
        <v>1.94</v>
      </c>
      <c r="BF33">
        <v>3.03</v>
      </c>
      <c r="BG33">
        <v>1.85</v>
      </c>
      <c r="BH33">
        <v>0</v>
      </c>
      <c r="BI33">
        <v>0.81</v>
      </c>
      <c r="BJ33">
        <v>0.86</v>
      </c>
      <c r="BK33">
        <v>1.8</v>
      </c>
      <c r="BL33">
        <v>0.96</v>
      </c>
      <c r="BM33">
        <v>0.2</v>
      </c>
      <c r="BN33">
        <v>3.57</v>
      </c>
      <c r="BO33">
        <v>3.78</v>
      </c>
      <c r="BP33">
        <v>0.24</v>
      </c>
      <c r="BQ33">
        <v>1.99</v>
      </c>
      <c r="BR33">
        <v>2.1800000000000002</v>
      </c>
      <c r="BS33">
        <v>1.61</v>
      </c>
      <c r="BT33">
        <v>2.7038660000000001</v>
      </c>
      <c r="BU33">
        <v>1.332638</v>
      </c>
      <c r="BV33">
        <v>2.3575529999999998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5.2772449999999997</v>
      </c>
      <c r="CK33">
        <v>1.857394</v>
      </c>
      <c r="CL33">
        <v>1.9248000000000001</v>
      </c>
      <c r="CM33">
        <v>3.4875970000000001</v>
      </c>
      <c r="CN33">
        <v>0</v>
      </c>
      <c r="CO33">
        <v>2.1322199999999998</v>
      </c>
      <c r="CP33">
        <v>4.2289050000000001</v>
      </c>
      <c r="CQ33">
        <v>3.5181629999999999</v>
      </c>
      <c r="CR33">
        <v>1.140171</v>
      </c>
      <c r="CS33">
        <v>1.3560380000000001</v>
      </c>
      <c r="CT33">
        <v>6.41486</v>
      </c>
      <c r="CU33">
        <v>1.7833300000000001</v>
      </c>
      <c r="CV33">
        <v>0.81729200000000002</v>
      </c>
      <c r="CW33">
        <v>2.3027060000000001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83.26434900000001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376.25647900000001</v>
      </c>
      <c r="L34">
        <v>250.20259999999999</v>
      </c>
      <c r="M34">
        <v>94.893799999999999</v>
      </c>
      <c r="N34">
        <v>122.43</v>
      </c>
      <c r="O34">
        <v>128.45009999999999</v>
      </c>
      <c r="P34">
        <v>107.785331</v>
      </c>
      <c r="Q34">
        <v>5.1871</v>
      </c>
      <c r="R34">
        <v>10.5838</v>
      </c>
      <c r="S34">
        <v>12.392607999999999</v>
      </c>
      <c r="T34">
        <v>0</v>
      </c>
      <c r="U34">
        <v>273.375</v>
      </c>
      <c r="V34">
        <v>3</v>
      </c>
      <c r="W34">
        <v>12</v>
      </c>
      <c r="X34">
        <v>67.470100000000002</v>
      </c>
      <c r="Y34">
        <v>0</v>
      </c>
      <c r="Z34">
        <v>13.1076</v>
      </c>
      <c r="AA34">
        <v>28.09872</v>
      </c>
      <c r="AB34">
        <v>30.855471999999999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47.623548</v>
      </c>
      <c r="AH34">
        <v>0</v>
      </c>
      <c r="AI34">
        <v>3.6684739999999998</v>
      </c>
      <c r="AJ34">
        <v>0</v>
      </c>
      <c r="AK34">
        <v>64.950986999999998</v>
      </c>
      <c r="AL34">
        <v>24.402000000000001</v>
      </c>
      <c r="AM34">
        <v>18.108732</v>
      </c>
      <c r="AN34">
        <v>1.011547</v>
      </c>
      <c r="AO34">
        <v>0</v>
      </c>
      <c r="AP34">
        <v>0</v>
      </c>
      <c r="AQ34">
        <v>0</v>
      </c>
      <c r="AR34">
        <v>49.68</v>
      </c>
      <c r="AS34">
        <v>36.506751000000001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80.653351000000015</v>
      </c>
      <c r="BA34">
        <f t="shared" si="1"/>
        <v>1946.9629160000002</v>
      </c>
      <c r="BB34">
        <v>31</v>
      </c>
      <c r="BD34">
        <v>7.95</v>
      </c>
      <c r="BE34">
        <v>1.94</v>
      </c>
      <c r="BF34">
        <v>3.03</v>
      </c>
      <c r="BG34">
        <v>1.85</v>
      </c>
      <c r="BH34">
        <v>0</v>
      </c>
      <c r="BI34">
        <v>0.81</v>
      </c>
      <c r="BJ34">
        <v>0.86</v>
      </c>
      <c r="BK34">
        <v>1.8</v>
      </c>
      <c r="BL34">
        <v>0.96</v>
      </c>
      <c r="BM34">
        <v>0.2</v>
      </c>
      <c r="BN34">
        <v>3.57</v>
      </c>
      <c r="BO34">
        <v>3.78</v>
      </c>
      <c r="BP34">
        <v>0.24</v>
      </c>
      <c r="BQ34">
        <v>1.99</v>
      </c>
      <c r="BR34">
        <v>2.1800000000000002</v>
      </c>
      <c r="BS34">
        <v>1.61</v>
      </c>
      <c r="BT34">
        <v>2.7038660000000001</v>
      </c>
      <c r="BU34">
        <v>1.332638</v>
      </c>
      <c r="BV34">
        <v>2.3575529999999998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5.2772449999999997</v>
      </c>
      <c r="CK34">
        <v>1.857394</v>
      </c>
      <c r="CL34">
        <v>1.9248000000000001</v>
      </c>
      <c r="CM34">
        <v>3.4875970000000001</v>
      </c>
      <c r="CN34">
        <v>0</v>
      </c>
      <c r="CO34">
        <v>2.1322199999999998</v>
      </c>
      <c r="CP34">
        <v>4.2289050000000001</v>
      </c>
      <c r="CQ34">
        <v>3.5181629999999999</v>
      </c>
      <c r="CR34">
        <v>1.140171</v>
      </c>
      <c r="CS34">
        <v>1.3560380000000001</v>
      </c>
      <c r="CT34">
        <v>6.41486</v>
      </c>
      <c r="CU34">
        <v>0</v>
      </c>
      <c r="CV34">
        <v>0</v>
      </c>
      <c r="CW34">
        <v>2.2923300000000002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80.653351000000015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376.25647900000001</v>
      </c>
      <c r="L35">
        <v>250.20259999999999</v>
      </c>
      <c r="M35">
        <v>94.893799999999999</v>
      </c>
      <c r="N35">
        <v>122.43</v>
      </c>
      <c r="O35">
        <v>128.45009999999999</v>
      </c>
      <c r="P35">
        <v>107.785331</v>
      </c>
      <c r="Q35">
        <v>5.1871</v>
      </c>
      <c r="R35">
        <v>10.5838</v>
      </c>
      <c r="S35">
        <v>12.392607999999999</v>
      </c>
      <c r="T35">
        <v>0</v>
      </c>
      <c r="U35">
        <v>273.375</v>
      </c>
      <c r="V35">
        <v>3</v>
      </c>
      <c r="W35">
        <v>12</v>
      </c>
      <c r="X35">
        <v>67.470100000000002</v>
      </c>
      <c r="Y35">
        <v>0</v>
      </c>
      <c r="Z35">
        <v>13.1076</v>
      </c>
      <c r="AA35">
        <v>13.983000000000001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47.623548</v>
      </c>
      <c r="AH35">
        <v>0</v>
      </c>
      <c r="AI35">
        <v>3.6684739999999998</v>
      </c>
      <c r="AJ35">
        <v>0</v>
      </c>
      <c r="AK35">
        <v>64.950986999999998</v>
      </c>
      <c r="AL35">
        <v>24.402000000000001</v>
      </c>
      <c r="AM35">
        <v>18.108732</v>
      </c>
      <c r="AN35">
        <v>1.011547</v>
      </c>
      <c r="AO35">
        <v>0</v>
      </c>
      <c r="AP35">
        <v>0</v>
      </c>
      <c r="AQ35">
        <v>0</v>
      </c>
      <c r="AR35">
        <v>49.68</v>
      </c>
      <c r="AS35">
        <v>36.506751000000001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80.383351000000005</v>
      </c>
      <c r="BA35">
        <f t="shared" si="1"/>
        <v>1932.5771960000002</v>
      </c>
      <c r="BB35">
        <v>32</v>
      </c>
      <c r="BD35">
        <v>7.95</v>
      </c>
      <c r="BE35">
        <v>1.94</v>
      </c>
      <c r="BF35">
        <v>3.03</v>
      </c>
      <c r="BG35">
        <v>1.85</v>
      </c>
      <c r="BH35">
        <v>0</v>
      </c>
      <c r="BI35">
        <v>0.81</v>
      </c>
      <c r="BJ35">
        <v>0.86</v>
      </c>
      <c r="BK35">
        <v>1.8</v>
      </c>
      <c r="BL35">
        <v>0.96</v>
      </c>
      <c r="BM35">
        <v>0.2</v>
      </c>
      <c r="BN35">
        <v>3.3</v>
      </c>
      <c r="BO35">
        <v>3.78</v>
      </c>
      <c r="BP35">
        <v>0.24</v>
      </c>
      <c r="BQ35">
        <v>1.99</v>
      </c>
      <c r="BR35">
        <v>2.1800000000000002</v>
      </c>
      <c r="BS35">
        <v>1.61</v>
      </c>
      <c r="BT35">
        <v>2.7038660000000001</v>
      </c>
      <c r="BU35">
        <v>1.332638</v>
      </c>
      <c r="BV35">
        <v>2.3575529999999998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5.2772449999999997</v>
      </c>
      <c r="CK35">
        <v>1.857394</v>
      </c>
      <c r="CL35">
        <v>1.9248000000000001</v>
      </c>
      <c r="CM35">
        <v>3.4875970000000001</v>
      </c>
      <c r="CN35">
        <v>0</v>
      </c>
      <c r="CO35">
        <v>2.1322199999999998</v>
      </c>
      <c r="CP35">
        <v>4.2289050000000001</v>
      </c>
      <c r="CQ35">
        <v>3.5181629999999999</v>
      </c>
      <c r="CR35">
        <v>1.140171</v>
      </c>
      <c r="CS35">
        <v>1.3560380000000001</v>
      </c>
      <c r="CT35">
        <v>6.41486</v>
      </c>
      <c r="CU35">
        <v>0</v>
      </c>
      <c r="CV35">
        <v>0</v>
      </c>
      <c r="CW35">
        <v>2.2923300000000002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80.383351000000005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376.25647900000001</v>
      </c>
      <c r="L36">
        <v>250.20259999999999</v>
      </c>
      <c r="M36">
        <v>94.893799999999999</v>
      </c>
      <c r="N36">
        <v>122.43</v>
      </c>
      <c r="O36">
        <v>128.45009999999999</v>
      </c>
      <c r="P36">
        <v>107.785331</v>
      </c>
      <c r="Q36">
        <v>5.1871</v>
      </c>
      <c r="R36">
        <v>10.5838</v>
      </c>
      <c r="S36">
        <v>12.392607999999999</v>
      </c>
      <c r="T36">
        <v>0</v>
      </c>
      <c r="U36">
        <v>273.375</v>
      </c>
      <c r="V36">
        <v>3</v>
      </c>
      <c r="W36">
        <v>12</v>
      </c>
      <c r="X36">
        <v>47</v>
      </c>
      <c r="Y36">
        <v>0</v>
      </c>
      <c r="Z36">
        <v>13.1076</v>
      </c>
      <c r="AA36">
        <v>13.983000000000001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47.623548</v>
      </c>
      <c r="AH36">
        <v>0</v>
      </c>
      <c r="AI36">
        <v>7.3369479999999996</v>
      </c>
      <c r="AJ36">
        <v>0</v>
      </c>
      <c r="AK36">
        <v>64.950986999999998</v>
      </c>
      <c r="AL36">
        <v>24.402000000000001</v>
      </c>
      <c r="AM36">
        <v>18.108732</v>
      </c>
      <c r="AN36">
        <v>1.011547</v>
      </c>
      <c r="AO36">
        <v>0</v>
      </c>
      <c r="AP36">
        <v>0</v>
      </c>
      <c r="AQ36">
        <v>0</v>
      </c>
      <c r="AR36">
        <v>49.68</v>
      </c>
      <c r="AS36">
        <v>36.506751000000001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80.383351000000005</v>
      </c>
      <c r="BA36">
        <f t="shared" si="1"/>
        <v>1915.77557</v>
      </c>
      <c r="BB36">
        <v>33</v>
      </c>
      <c r="BD36">
        <v>7.95</v>
      </c>
      <c r="BE36">
        <v>1.94</v>
      </c>
      <c r="BF36">
        <v>3.03</v>
      </c>
      <c r="BG36">
        <v>1.85</v>
      </c>
      <c r="BH36">
        <v>0</v>
      </c>
      <c r="BI36">
        <v>0.81</v>
      </c>
      <c r="BJ36">
        <v>0.86</v>
      </c>
      <c r="BK36">
        <v>1.8</v>
      </c>
      <c r="BL36">
        <v>0.96</v>
      </c>
      <c r="BM36">
        <v>0.2</v>
      </c>
      <c r="BN36">
        <v>3.3</v>
      </c>
      <c r="BO36">
        <v>3.78</v>
      </c>
      <c r="BP36">
        <v>0.24</v>
      </c>
      <c r="BQ36">
        <v>1.99</v>
      </c>
      <c r="BR36">
        <v>2.1800000000000002</v>
      </c>
      <c r="BS36">
        <v>1.61</v>
      </c>
      <c r="BT36">
        <v>2.7038660000000001</v>
      </c>
      <c r="BU36">
        <v>1.332638</v>
      </c>
      <c r="BV36">
        <v>2.3575529999999998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5.2772449999999997</v>
      </c>
      <c r="CK36">
        <v>1.857394</v>
      </c>
      <c r="CL36">
        <v>1.9248000000000001</v>
      </c>
      <c r="CM36">
        <v>3.4875970000000001</v>
      </c>
      <c r="CN36">
        <v>0</v>
      </c>
      <c r="CO36">
        <v>2.1322199999999998</v>
      </c>
      <c r="CP36">
        <v>4.2289050000000001</v>
      </c>
      <c r="CQ36">
        <v>3.5181629999999999</v>
      </c>
      <c r="CR36">
        <v>1.140171</v>
      </c>
      <c r="CS36">
        <v>1.3560380000000001</v>
      </c>
      <c r="CT36">
        <v>6.41486</v>
      </c>
      <c r="CU36">
        <v>0</v>
      </c>
      <c r="CV36">
        <v>0</v>
      </c>
      <c r="CW36">
        <v>2.2923300000000002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80.383351000000005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376.72497299999998</v>
      </c>
      <c r="L37">
        <v>250.20259999999999</v>
      </c>
      <c r="M37">
        <v>58.403700000000001</v>
      </c>
      <c r="N37">
        <v>92.542199999999994</v>
      </c>
      <c r="O37">
        <v>128.45009999999999</v>
      </c>
      <c r="P37">
        <v>107.785331</v>
      </c>
      <c r="Q37">
        <v>5.1871</v>
      </c>
      <c r="R37">
        <v>10.5838</v>
      </c>
      <c r="S37">
        <v>13.426011000000001</v>
      </c>
      <c r="T37">
        <v>0</v>
      </c>
      <c r="U37">
        <v>273.375</v>
      </c>
      <c r="V37">
        <v>3</v>
      </c>
      <c r="W37">
        <v>12</v>
      </c>
      <c r="X37">
        <v>47</v>
      </c>
      <c r="Y37">
        <v>0</v>
      </c>
      <c r="Z37">
        <v>13.1076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47.623548</v>
      </c>
      <c r="AH37">
        <v>0</v>
      </c>
      <c r="AI37">
        <v>38.152132000000002</v>
      </c>
      <c r="AJ37">
        <v>0</v>
      </c>
      <c r="AK37">
        <v>64.950986999999998</v>
      </c>
      <c r="AL37">
        <v>24.402000000000001</v>
      </c>
      <c r="AM37">
        <v>18.108732</v>
      </c>
      <c r="AN37">
        <v>1.011547</v>
      </c>
      <c r="AO37">
        <v>0</v>
      </c>
      <c r="AP37">
        <v>0</v>
      </c>
      <c r="AQ37">
        <v>0</v>
      </c>
      <c r="AR37">
        <v>49.68</v>
      </c>
      <c r="AS37">
        <v>36.506751000000001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80.664745000000011</v>
      </c>
      <c r="BA37">
        <f t="shared" si="1"/>
        <v>1868.0131449999997</v>
      </c>
      <c r="BB37">
        <v>34</v>
      </c>
      <c r="BD37">
        <v>7.95</v>
      </c>
      <c r="BE37">
        <v>1.94</v>
      </c>
      <c r="BF37">
        <v>3.03</v>
      </c>
      <c r="BG37">
        <v>1.85</v>
      </c>
      <c r="BH37">
        <v>0</v>
      </c>
      <c r="BI37">
        <v>0.81</v>
      </c>
      <c r="BJ37">
        <v>0.86</v>
      </c>
      <c r="BK37">
        <v>1.8</v>
      </c>
      <c r="BL37">
        <v>0.96</v>
      </c>
      <c r="BM37">
        <v>0.2</v>
      </c>
      <c r="BN37">
        <v>3.57</v>
      </c>
      <c r="BO37">
        <v>3.78</v>
      </c>
      <c r="BP37">
        <v>0.24</v>
      </c>
      <c r="BQ37">
        <v>1.99</v>
      </c>
      <c r="BR37">
        <v>2.1800000000000002</v>
      </c>
      <c r="BS37">
        <v>1.61</v>
      </c>
      <c r="BT37">
        <v>2.7038660000000001</v>
      </c>
      <c r="BU37">
        <v>1.332638</v>
      </c>
      <c r="BV37">
        <v>2.3575529999999998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5.2772449999999997</v>
      </c>
      <c r="CK37">
        <v>1.857394</v>
      </c>
      <c r="CL37">
        <v>1.9248000000000001</v>
      </c>
      <c r="CM37">
        <v>3.4875970000000001</v>
      </c>
      <c r="CN37">
        <v>0</v>
      </c>
      <c r="CO37">
        <v>2.1322199999999998</v>
      </c>
      <c r="CP37">
        <v>4.2289050000000001</v>
      </c>
      <c r="CQ37">
        <v>3.5181629999999999</v>
      </c>
      <c r="CR37">
        <v>1.140171</v>
      </c>
      <c r="CS37">
        <v>1.3560380000000001</v>
      </c>
      <c r="CT37">
        <v>6.41486</v>
      </c>
      <c r="CU37">
        <v>0</v>
      </c>
      <c r="CV37">
        <v>0</v>
      </c>
      <c r="CW37">
        <v>2.3037239999999999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80.664745000000011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376.72497299999998</v>
      </c>
      <c r="L38">
        <v>250.20259999999999</v>
      </c>
      <c r="M38">
        <v>58.403700000000001</v>
      </c>
      <c r="N38">
        <v>92.542199999999994</v>
      </c>
      <c r="O38">
        <v>128.45009999999999</v>
      </c>
      <c r="P38">
        <v>107.785331</v>
      </c>
      <c r="Q38">
        <v>5.1871</v>
      </c>
      <c r="R38">
        <v>10.5838</v>
      </c>
      <c r="S38">
        <v>13.426011000000001</v>
      </c>
      <c r="T38">
        <v>0</v>
      </c>
      <c r="U38">
        <v>273.375</v>
      </c>
      <c r="V38">
        <v>3</v>
      </c>
      <c r="W38">
        <v>12</v>
      </c>
      <c r="X38">
        <v>47</v>
      </c>
      <c r="Y38">
        <v>0</v>
      </c>
      <c r="Z38">
        <v>13.1076</v>
      </c>
      <c r="AA38">
        <v>0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9.1372370000000007</v>
      </c>
      <c r="AG38">
        <v>47.623548</v>
      </c>
      <c r="AH38">
        <v>0</v>
      </c>
      <c r="AI38">
        <v>38.152132000000002</v>
      </c>
      <c r="AJ38">
        <v>0</v>
      </c>
      <c r="AK38">
        <v>64.950986999999998</v>
      </c>
      <c r="AL38">
        <v>24.402000000000001</v>
      </c>
      <c r="AM38">
        <v>18.108732</v>
      </c>
      <c r="AN38">
        <v>1.011547</v>
      </c>
      <c r="AO38">
        <v>0</v>
      </c>
      <c r="AP38">
        <v>0</v>
      </c>
      <c r="AQ38">
        <v>0</v>
      </c>
      <c r="AR38">
        <v>52.991999999999997</v>
      </c>
      <c r="AS38">
        <v>36.506751000000001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80.664745000000011</v>
      </c>
      <c r="BA38">
        <f t="shared" si="1"/>
        <v>1871.3251449999996</v>
      </c>
      <c r="BB38">
        <v>35</v>
      </c>
      <c r="BD38">
        <v>7.95</v>
      </c>
      <c r="BE38">
        <v>1.94</v>
      </c>
      <c r="BF38">
        <v>3.03</v>
      </c>
      <c r="BG38">
        <v>1.85</v>
      </c>
      <c r="BH38">
        <v>0</v>
      </c>
      <c r="BI38">
        <v>0.81</v>
      </c>
      <c r="BJ38">
        <v>0.86</v>
      </c>
      <c r="BK38">
        <v>1.8</v>
      </c>
      <c r="BL38">
        <v>0.96</v>
      </c>
      <c r="BM38">
        <v>0.2</v>
      </c>
      <c r="BN38">
        <v>3.57</v>
      </c>
      <c r="BO38">
        <v>3.78</v>
      </c>
      <c r="BP38">
        <v>0.24</v>
      </c>
      <c r="BQ38">
        <v>1.99</v>
      </c>
      <c r="BR38">
        <v>2.1800000000000002</v>
      </c>
      <c r="BS38">
        <v>1.61</v>
      </c>
      <c r="BT38">
        <v>2.7038660000000001</v>
      </c>
      <c r="BU38">
        <v>1.332638</v>
      </c>
      <c r="BV38">
        <v>2.3575529999999998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5.2772449999999997</v>
      </c>
      <c r="CK38">
        <v>1.857394</v>
      </c>
      <c r="CL38">
        <v>1.9248000000000001</v>
      </c>
      <c r="CM38">
        <v>3.4875970000000001</v>
      </c>
      <c r="CN38">
        <v>0</v>
      </c>
      <c r="CO38">
        <v>2.1322199999999998</v>
      </c>
      <c r="CP38">
        <v>4.2289050000000001</v>
      </c>
      <c r="CQ38">
        <v>3.5181629999999999</v>
      </c>
      <c r="CR38">
        <v>1.140171</v>
      </c>
      <c r="CS38">
        <v>1.3560380000000001</v>
      </c>
      <c r="CT38">
        <v>6.41486</v>
      </c>
      <c r="CU38">
        <v>0</v>
      </c>
      <c r="CV38">
        <v>0</v>
      </c>
      <c r="CW38">
        <v>2.3037239999999999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80.664745000000011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376.73378500000001</v>
      </c>
      <c r="L39">
        <v>250.20259999999999</v>
      </c>
      <c r="M39">
        <v>58.403700000000001</v>
      </c>
      <c r="N39">
        <v>92.542199999999994</v>
      </c>
      <c r="O39">
        <v>128.45009999999999</v>
      </c>
      <c r="P39">
        <v>107.785331</v>
      </c>
      <c r="Q39">
        <v>5.1871</v>
      </c>
      <c r="R39">
        <v>10.5838</v>
      </c>
      <c r="S39">
        <v>13.426011000000001</v>
      </c>
      <c r="T39">
        <v>0</v>
      </c>
      <c r="U39">
        <v>273.375</v>
      </c>
      <c r="V39">
        <v>3</v>
      </c>
      <c r="W39">
        <v>11.84</v>
      </c>
      <c r="X39">
        <v>47</v>
      </c>
      <c r="Y39">
        <v>0</v>
      </c>
      <c r="Z39">
        <v>13.1076</v>
      </c>
      <c r="AA39">
        <v>0</v>
      </c>
      <c r="AB39">
        <v>30.855471999999999</v>
      </c>
      <c r="AC39">
        <v>22.310403000000001</v>
      </c>
      <c r="AD39">
        <v>0</v>
      </c>
      <c r="AE39">
        <v>18.910588000000001</v>
      </c>
      <c r="AF39">
        <v>9.1372370000000007</v>
      </c>
      <c r="AG39">
        <v>47.623548</v>
      </c>
      <c r="AH39">
        <v>0</v>
      </c>
      <c r="AI39">
        <v>38.152132000000002</v>
      </c>
      <c r="AJ39">
        <v>0</v>
      </c>
      <c r="AK39">
        <v>64.950986999999998</v>
      </c>
      <c r="AL39">
        <v>24.402000000000001</v>
      </c>
      <c r="AM39">
        <v>18.108732</v>
      </c>
      <c r="AN39">
        <v>1.011547</v>
      </c>
      <c r="AO39">
        <v>0</v>
      </c>
      <c r="AP39">
        <v>6.0206999999999997</v>
      </c>
      <c r="AQ39">
        <v>0</v>
      </c>
      <c r="AR39">
        <v>52.991999999999997</v>
      </c>
      <c r="AS39">
        <v>36.506751000000001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90.134406999999996</v>
      </c>
      <c r="BA39">
        <f t="shared" si="1"/>
        <v>1867.7537309999996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9.33</v>
      </c>
      <c r="BI39">
        <v>0.84</v>
      </c>
      <c r="BJ39">
        <v>0.96</v>
      </c>
      <c r="BK39">
        <v>1.8</v>
      </c>
      <c r="BL39">
        <v>0.96</v>
      </c>
      <c r="BM39">
        <v>0.2</v>
      </c>
      <c r="BN39">
        <v>3.57</v>
      </c>
      <c r="BO39">
        <v>3.78</v>
      </c>
      <c r="BP39">
        <v>0.24</v>
      </c>
      <c r="BQ39">
        <v>1.99</v>
      </c>
      <c r="BR39">
        <v>2.1800000000000002</v>
      </c>
      <c r="BS39">
        <v>1.61</v>
      </c>
      <c r="BT39">
        <v>2.7038660000000001</v>
      </c>
      <c r="BU39">
        <v>1.332638</v>
      </c>
      <c r="BV39">
        <v>2.3575529999999998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5.2772449999999997</v>
      </c>
      <c r="CK39">
        <v>1.857394</v>
      </c>
      <c r="CL39">
        <v>1.9248000000000001</v>
      </c>
      <c r="CM39">
        <v>3.4875970000000001</v>
      </c>
      <c r="CN39">
        <v>0</v>
      </c>
      <c r="CO39">
        <v>2.1322199999999998</v>
      </c>
      <c r="CP39">
        <v>4.2289050000000001</v>
      </c>
      <c r="CQ39">
        <v>3.5181629999999999</v>
      </c>
      <c r="CR39">
        <v>1.140171</v>
      </c>
      <c r="CS39">
        <v>1.3560380000000001</v>
      </c>
      <c r="CT39">
        <v>6.41486</v>
      </c>
      <c r="CU39">
        <v>0</v>
      </c>
      <c r="CV39">
        <v>0</v>
      </c>
      <c r="CW39">
        <v>2.3133859999999999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90.134406999999996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376.73130099999997</v>
      </c>
      <c r="L40">
        <v>250.20259999999999</v>
      </c>
      <c r="M40">
        <v>58.403700000000001</v>
      </c>
      <c r="N40">
        <v>92.542199999999994</v>
      </c>
      <c r="O40">
        <v>128.45009999999999</v>
      </c>
      <c r="P40">
        <v>107.785331</v>
      </c>
      <c r="Q40">
        <v>5.1871</v>
      </c>
      <c r="R40">
        <v>10.5838</v>
      </c>
      <c r="S40">
        <v>13.426011000000001</v>
      </c>
      <c r="T40">
        <v>0</v>
      </c>
      <c r="U40">
        <v>273.375</v>
      </c>
      <c r="V40">
        <v>3</v>
      </c>
      <c r="W40">
        <v>11.82</v>
      </c>
      <c r="X40">
        <v>47</v>
      </c>
      <c r="Y40">
        <v>0</v>
      </c>
      <c r="Z40">
        <v>13.1076</v>
      </c>
      <c r="AA40">
        <v>0</v>
      </c>
      <c r="AB40">
        <v>30.855471999999999</v>
      </c>
      <c r="AC40">
        <v>11.155201999999999</v>
      </c>
      <c r="AD40">
        <v>0</v>
      </c>
      <c r="AE40">
        <v>18.910588000000001</v>
      </c>
      <c r="AF40">
        <v>9.1372370000000007</v>
      </c>
      <c r="AG40">
        <v>47.623548</v>
      </c>
      <c r="AH40">
        <v>0</v>
      </c>
      <c r="AI40">
        <v>38.152132000000002</v>
      </c>
      <c r="AJ40">
        <v>0</v>
      </c>
      <c r="AK40">
        <v>64.950986999999998</v>
      </c>
      <c r="AL40">
        <v>24.402000000000001</v>
      </c>
      <c r="AM40">
        <v>18.108732</v>
      </c>
      <c r="AN40">
        <v>1.011547</v>
      </c>
      <c r="AO40">
        <v>0</v>
      </c>
      <c r="AP40">
        <v>6.0206999999999997</v>
      </c>
      <c r="AQ40">
        <v>0</v>
      </c>
      <c r="AR40">
        <v>50.231999999999999</v>
      </c>
      <c r="AS40">
        <v>36.506751000000001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90.144407000000001</v>
      </c>
      <c r="BA40">
        <f t="shared" si="1"/>
        <v>1853.8260459999997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9.33</v>
      </c>
      <c r="BI40">
        <v>0.85</v>
      </c>
      <c r="BJ40">
        <v>0.96</v>
      </c>
      <c r="BK40">
        <v>1.8</v>
      </c>
      <c r="BL40">
        <v>0.96</v>
      </c>
      <c r="BM40">
        <v>0.2</v>
      </c>
      <c r="BN40">
        <v>3.57</v>
      </c>
      <c r="BO40">
        <v>3.78</v>
      </c>
      <c r="BP40">
        <v>0.24</v>
      </c>
      <c r="BQ40">
        <v>1.99</v>
      </c>
      <c r="BR40">
        <v>2.1800000000000002</v>
      </c>
      <c r="BS40">
        <v>1.61</v>
      </c>
      <c r="BT40">
        <v>2.7038660000000001</v>
      </c>
      <c r="BU40">
        <v>1.332638</v>
      </c>
      <c r="BV40">
        <v>2.3575529999999998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5.2772449999999997</v>
      </c>
      <c r="CK40">
        <v>1.857394</v>
      </c>
      <c r="CL40">
        <v>1.9248000000000001</v>
      </c>
      <c r="CM40">
        <v>3.4875970000000001</v>
      </c>
      <c r="CN40">
        <v>0</v>
      </c>
      <c r="CO40">
        <v>2.1322199999999998</v>
      </c>
      <c r="CP40">
        <v>4.2289050000000001</v>
      </c>
      <c r="CQ40">
        <v>3.5181629999999999</v>
      </c>
      <c r="CR40">
        <v>1.140171</v>
      </c>
      <c r="CS40">
        <v>1.3560380000000001</v>
      </c>
      <c r="CT40">
        <v>6.41486</v>
      </c>
      <c r="CU40">
        <v>0</v>
      </c>
      <c r="CV40">
        <v>0</v>
      </c>
      <c r="CW40">
        <v>2.3133859999999999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90.144407000000001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376.73378500000001</v>
      </c>
      <c r="L41">
        <v>250.20259999999999</v>
      </c>
      <c r="M41">
        <v>58.403700000000001</v>
      </c>
      <c r="N41">
        <v>92.542199999999994</v>
      </c>
      <c r="O41">
        <v>128.45009999999999</v>
      </c>
      <c r="P41">
        <v>107.785331</v>
      </c>
      <c r="Q41">
        <v>5.1871</v>
      </c>
      <c r="R41">
        <v>10.5838</v>
      </c>
      <c r="S41">
        <v>12.768151</v>
      </c>
      <c r="T41">
        <v>0</v>
      </c>
      <c r="U41">
        <v>273.375</v>
      </c>
      <c r="V41">
        <v>3</v>
      </c>
      <c r="W41">
        <v>11.82</v>
      </c>
      <c r="X41">
        <v>47</v>
      </c>
      <c r="Y41">
        <v>0</v>
      </c>
      <c r="Z41">
        <v>13.1076</v>
      </c>
      <c r="AA41">
        <v>0</v>
      </c>
      <c r="AB41">
        <v>30.855471999999999</v>
      </c>
      <c r="AC41">
        <v>11.155201999999999</v>
      </c>
      <c r="AD41">
        <v>0</v>
      </c>
      <c r="AE41">
        <v>18.910588000000001</v>
      </c>
      <c r="AF41">
        <v>9.1372370000000007</v>
      </c>
      <c r="AG41">
        <v>47.623548</v>
      </c>
      <c r="AH41">
        <v>0</v>
      </c>
      <c r="AI41">
        <v>38.152132000000002</v>
      </c>
      <c r="AJ41">
        <v>0</v>
      </c>
      <c r="AK41">
        <v>64.950986999999998</v>
      </c>
      <c r="AL41">
        <v>24.402000000000001</v>
      </c>
      <c r="AM41">
        <v>18.108732</v>
      </c>
      <c r="AN41">
        <v>1.011547</v>
      </c>
      <c r="AO41">
        <v>0</v>
      </c>
      <c r="AP41">
        <v>6.0206999999999997</v>
      </c>
      <c r="AQ41">
        <v>0</v>
      </c>
      <c r="AR41">
        <v>50.231999999999999</v>
      </c>
      <c r="AS41">
        <v>36.506751000000001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90.244406999999995</v>
      </c>
      <c r="BA41">
        <f t="shared" si="1"/>
        <v>1853.2706699999994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9.33</v>
      </c>
      <c r="BI41">
        <v>0.87</v>
      </c>
      <c r="BJ41">
        <v>0.99</v>
      </c>
      <c r="BK41">
        <v>1.85</v>
      </c>
      <c r="BL41">
        <v>0.96</v>
      </c>
      <c r="BM41">
        <v>0.2</v>
      </c>
      <c r="BN41">
        <v>3.57</v>
      </c>
      <c r="BO41">
        <v>3.78</v>
      </c>
      <c r="BP41">
        <v>0.24</v>
      </c>
      <c r="BQ41">
        <v>1.99</v>
      </c>
      <c r="BR41">
        <v>2.1800000000000002</v>
      </c>
      <c r="BS41">
        <v>1.61</v>
      </c>
      <c r="BT41">
        <v>2.7038660000000001</v>
      </c>
      <c r="BU41">
        <v>1.332638</v>
      </c>
      <c r="BV41">
        <v>2.3575529999999998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5.2772449999999997</v>
      </c>
      <c r="CK41">
        <v>1.857394</v>
      </c>
      <c r="CL41">
        <v>1.9248000000000001</v>
      </c>
      <c r="CM41">
        <v>3.4875970000000001</v>
      </c>
      <c r="CN41">
        <v>0</v>
      </c>
      <c r="CO41">
        <v>2.1322199999999998</v>
      </c>
      <c r="CP41">
        <v>4.2289050000000001</v>
      </c>
      <c r="CQ41">
        <v>3.5181629999999999</v>
      </c>
      <c r="CR41">
        <v>1.140171</v>
      </c>
      <c r="CS41">
        <v>1.3560380000000001</v>
      </c>
      <c r="CT41">
        <v>6.41486</v>
      </c>
      <c r="CU41">
        <v>0</v>
      </c>
      <c r="CV41">
        <v>0</v>
      </c>
      <c r="CW41">
        <v>2.3133859999999999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90.244406999999995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376.73130099999997</v>
      </c>
      <c r="L42">
        <v>250.20259999999999</v>
      </c>
      <c r="M42">
        <v>58.403700000000001</v>
      </c>
      <c r="N42">
        <v>92.542199999999994</v>
      </c>
      <c r="O42">
        <v>128.45009999999999</v>
      </c>
      <c r="P42">
        <v>107.785331</v>
      </c>
      <c r="Q42">
        <v>5.1871</v>
      </c>
      <c r="R42">
        <v>10.5838</v>
      </c>
      <c r="S42">
        <v>12.768151</v>
      </c>
      <c r="T42">
        <v>0</v>
      </c>
      <c r="U42">
        <v>273.375</v>
      </c>
      <c r="V42">
        <v>3</v>
      </c>
      <c r="W42">
        <v>11.82</v>
      </c>
      <c r="X42">
        <v>77.259100000000004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18.910588000000001</v>
      </c>
      <c r="AF42">
        <v>9.1372370000000007</v>
      </c>
      <c r="AG42">
        <v>47.623548</v>
      </c>
      <c r="AH42">
        <v>0</v>
      </c>
      <c r="AI42">
        <v>38.152132000000002</v>
      </c>
      <c r="AJ42">
        <v>0</v>
      </c>
      <c r="AK42">
        <v>64.950986999999998</v>
      </c>
      <c r="AL42">
        <v>24.402000000000001</v>
      </c>
      <c r="AM42">
        <v>18.108732</v>
      </c>
      <c r="AN42">
        <v>1.011547</v>
      </c>
      <c r="AO42">
        <v>0</v>
      </c>
      <c r="AP42">
        <v>6.0206999999999997</v>
      </c>
      <c r="AQ42">
        <v>0</v>
      </c>
      <c r="AR42">
        <v>50.231999999999999</v>
      </c>
      <c r="AS42">
        <v>36.506751000000001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90.274406999999997</v>
      </c>
      <c r="BA42">
        <f t="shared" si="1"/>
        <v>1868.0512359999998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9.33</v>
      </c>
      <c r="BI42">
        <v>0.89</v>
      </c>
      <c r="BJ42">
        <v>1</v>
      </c>
      <c r="BK42">
        <v>1.85</v>
      </c>
      <c r="BL42">
        <v>0.96</v>
      </c>
      <c r="BM42">
        <v>0.2</v>
      </c>
      <c r="BN42">
        <v>3.57</v>
      </c>
      <c r="BO42">
        <v>3.78</v>
      </c>
      <c r="BP42">
        <v>0.24</v>
      </c>
      <c r="BQ42">
        <v>1.99</v>
      </c>
      <c r="BR42">
        <v>2.1800000000000002</v>
      </c>
      <c r="BS42">
        <v>1.61</v>
      </c>
      <c r="BT42">
        <v>2.7038660000000001</v>
      </c>
      <c r="BU42">
        <v>1.332638</v>
      </c>
      <c r="BV42">
        <v>2.3575529999999998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5.2772449999999997</v>
      </c>
      <c r="CK42">
        <v>1.857394</v>
      </c>
      <c r="CL42">
        <v>1.9248000000000001</v>
      </c>
      <c r="CM42">
        <v>3.4875970000000001</v>
      </c>
      <c r="CN42">
        <v>0</v>
      </c>
      <c r="CO42">
        <v>2.1322199999999998</v>
      </c>
      <c r="CP42">
        <v>4.2289050000000001</v>
      </c>
      <c r="CQ42">
        <v>3.5181629999999999</v>
      </c>
      <c r="CR42">
        <v>1.140171</v>
      </c>
      <c r="CS42">
        <v>1.3560380000000001</v>
      </c>
      <c r="CT42">
        <v>6.41486</v>
      </c>
      <c r="CU42">
        <v>0</v>
      </c>
      <c r="CV42">
        <v>0</v>
      </c>
      <c r="CW42">
        <v>2.3133859999999999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90.274406999999997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377.77628399999998</v>
      </c>
      <c r="L43">
        <v>250.20259999999999</v>
      </c>
      <c r="M43">
        <v>58.403700000000001</v>
      </c>
      <c r="N43">
        <v>92.542199999999994</v>
      </c>
      <c r="O43">
        <v>128.45009999999999</v>
      </c>
      <c r="P43">
        <v>107.785331</v>
      </c>
      <c r="Q43">
        <v>5.1871</v>
      </c>
      <c r="R43">
        <v>10.5838</v>
      </c>
      <c r="S43">
        <v>13.639303</v>
      </c>
      <c r="T43">
        <v>0</v>
      </c>
      <c r="U43">
        <v>275.4375</v>
      </c>
      <c r="V43">
        <v>3</v>
      </c>
      <c r="W43">
        <v>11.82</v>
      </c>
      <c r="X43">
        <v>77.259100000000004</v>
      </c>
      <c r="Y43">
        <v>0</v>
      </c>
      <c r="Z43">
        <v>13.1076</v>
      </c>
      <c r="AA43">
        <v>0</v>
      </c>
      <c r="AB43">
        <v>15.349422000000001</v>
      </c>
      <c r="AC43">
        <v>11.155201999999999</v>
      </c>
      <c r="AD43">
        <v>0</v>
      </c>
      <c r="AE43">
        <v>18.910588000000001</v>
      </c>
      <c r="AF43">
        <v>9.1372370000000007</v>
      </c>
      <c r="AG43">
        <v>47.623548</v>
      </c>
      <c r="AH43">
        <v>0</v>
      </c>
      <c r="AI43">
        <v>4.4021689999999998</v>
      </c>
      <c r="AJ43">
        <v>0</v>
      </c>
      <c r="AK43">
        <v>64.950986999999998</v>
      </c>
      <c r="AL43">
        <v>24.402000000000001</v>
      </c>
      <c r="AM43">
        <v>18.108732</v>
      </c>
      <c r="AN43">
        <v>1.011547</v>
      </c>
      <c r="AO43">
        <v>0</v>
      </c>
      <c r="AP43">
        <v>6.0206999999999997</v>
      </c>
      <c r="AQ43">
        <v>0</v>
      </c>
      <c r="AR43">
        <v>50.231999999999999</v>
      </c>
      <c r="AS43">
        <v>37.565989000000002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89.706024000000014</v>
      </c>
      <c r="BA43">
        <f t="shared" si="1"/>
        <v>1838.7707629999998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9.33</v>
      </c>
      <c r="BI43">
        <v>0.89</v>
      </c>
      <c r="BJ43">
        <v>1</v>
      </c>
      <c r="BK43">
        <v>1.85</v>
      </c>
      <c r="BL43">
        <v>0.96</v>
      </c>
      <c r="BM43">
        <v>0.2</v>
      </c>
      <c r="BN43">
        <v>3.57</v>
      </c>
      <c r="BO43">
        <v>3.78</v>
      </c>
      <c r="BP43">
        <v>0.24</v>
      </c>
      <c r="BQ43">
        <v>1.99</v>
      </c>
      <c r="BR43">
        <v>2.1800000000000002</v>
      </c>
      <c r="BS43">
        <v>1.61</v>
      </c>
      <c r="BT43">
        <v>2.7038660000000001</v>
      </c>
      <c r="BU43">
        <v>1.332638</v>
      </c>
      <c r="BV43">
        <v>2.3575529999999998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5.2772449999999997</v>
      </c>
      <c r="CK43">
        <v>1.857394</v>
      </c>
      <c r="CL43">
        <v>1.9248000000000001</v>
      </c>
      <c r="CM43">
        <v>3.4875970000000001</v>
      </c>
      <c r="CN43">
        <v>0</v>
      </c>
      <c r="CO43">
        <v>2.1322199999999998</v>
      </c>
      <c r="CP43">
        <v>4.2289050000000001</v>
      </c>
      <c r="CQ43">
        <v>3.5181629999999999</v>
      </c>
      <c r="CR43">
        <v>0.56584199999999996</v>
      </c>
      <c r="CS43">
        <v>1.3560380000000001</v>
      </c>
      <c r="CT43">
        <v>6.41486</v>
      </c>
      <c r="CU43">
        <v>0</v>
      </c>
      <c r="CV43">
        <v>0</v>
      </c>
      <c r="CW43">
        <v>2.3193320000000002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89.706024000000014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377.77298400000001</v>
      </c>
      <c r="L44">
        <v>250.20259999999999</v>
      </c>
      <c r="M44">
        <v>58.403700000000001</v>
      </c>
      <c r="N44">
        <v>92.542199999999994</v>
      </c>
      <c r="O44">
        <v>128.45009999999999</v>
      </c>
      <c r="P44">
        <v>107.785331</v>
      </c>
      <c r="Q44">
        <v>5.1871</v>
      </c>
      <c r="R44">
        <v>23.591100000000001</v>
      </c>
      <c r="S44">
        <v>13.639303</v>
      </c>
      <c r="T44">
        <v>0</v>
      </c>
      <c r="U44">
        <v>275.625</v>
      </c>
      <c r="V44">
        <v>9.36</v>
      </c>
      <c r="W44">
        <v>22.110399999999998</v>
      </c>
      <c r="X44">
        <v>77.259100000000004</v>
      </c>
      <c r="Y44">
        <v>0</v>
      </c>
      <c r="Z44">
        <v>13.1076</v>
      </c>
      <c r="AA44">
        <v>0</v>
      </c>
      <c r="AB44">
        <v>15.349422000000001</v>
      </c>
      <c r="AC44">
        <v>11.155201999999999</v>
      </c>
      <c r="AD44">
        <v>0</v>
      </c>
      <c r="AE44">
        <v>18.910588000000001</v>
      </c>
      <c r="AF44">
        <v>9.1372370000000007</v>
      </c>
      <c r="AG44">
        <v>47.623548</v>
      </c>
      <c r="AH44">
        <v>0</v>
      </c>
      <c r="AI44">
        <v>0</v>
      </c>
      <c r="AJ44">
        <v>0</v>
      </c>
      <c r="AK44">
        <v>64.950986999999998</v>
      </c>
      <c r="AL44">
        <v>24.402000000000001</v>
      </c>
      <c r="AM44">
        <v>18.108732</v>
      </c>
      <c r="AN44">
        <v>1.011547</v>
      </c>
      <c r="AO44">
        <v>0</v>
      </c>
      <c r="AP44">
        <v>6.0206999999999997</v>
      </c>
      <c r="AQ44">
        <v>0</v>
      </c>
      <c r="AR44">
        <v>50.231999999999999</v>
      </c>
      <c r="AS44">
        <v>37.565989000000002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89.766024000000016</v>
      </c>
      <c r="BA44">
        <f t="shared" si="1"/>
        <v>1864.2704939999996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9.33</v>
      </c>
      <c r="BI44">
        <v>0.92</v>
      </c>
      <c r="BJ44">
        <v>1.03</v>
      </c>
      <c r="BK44">
        <v>1.85</v>
      </c>
      <c r="BL44">
        <v>0.96</v>
      </c>
      <c r="BM44">
        <v>0.2</v>
      </c>
      <c r="BN44">
        <v>3.57</v>
      </c>
      <c r="BO44">
        <v>3.78</v>
      </c>
      <c r="BP44">
        <v>0.24</v>
      </c>
      <c r="BQ44">
        <v>1.99</v>
      </c>
      <c r="BR44">
        <v>2.1800000000000002</v>
      </c>
      <c r="BS44">
        <v>1.61</v>
      </c>
      <c r="BT44">
        <v>2.7038660000000001</v>
      </c>
      <c r="BU44">
        <v>1.332638</v>
      </c>
      <c r="BV44">
        <v>2.3575529999999998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5.2772449999999997</v>
      </c>
      <c r="CK44">
        <v>1.857394</v>
      </c>
      <c r="CL44">
        <v>1.9248000000000001</v>
      </c>
      <c r="CM44">
        <v>3.4875970000000001</v>
      </c>
      <c r="CN44">
        <v>0</v>
      </c>
      <c r="CO44">
        <v>2.1322199999999998</v>
      </c>
      <c r="CP44">
        <v>4.2289050000000001</v>
      </c>
      <c r="CQ44">
        <v>3.5181629999999999</v>
      </c>
      <c r="CR44">
        <v>0.56584199999999996</v>
      </c>
      <c r="CS44">
        <v>1.3560380000000001</v>
      </c>
      <c r="CT44">
        <v>6.41486</v>
      </c>
      <c r="CU44">
        <v>0</v>
      </c>
      <c r="CV44">
        <v>0</v>
      </c>
      <c r="CW44">
        <v>2.3193320000000002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89.766024000000016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377.77546000000001</v>
      </c>
      <c r="L45">
        <v>250.20259999999999</v>
      </c>
      <c r="M45">
        <v>58.403700000000001</v>
      </c>
      <c r="N45">
        <v>92.542199999999994</v>
      </c>
      <c r="O45">
        <v>128.45009999999999</v>
      </c>
      <c r="P45">
        <v>107.785331</v>
      </c>
      <c r="Q45">
        <v>5.1871</v>
      </c>
      <c r="R45">
        <v>17.736951000000001</v>
      </c>
      <c r="S45">
        <v>13.639303</v>
      </c>
      <c r="T45">
        <v>0</v>
      </c>
      <c r="U45">
        <v>275.625</v>
      </c>
      <c r="V45">
        <v>9.36</v>
      </c>
      <c r="W45">
        <v>11.82</v>
      </c>
      <c r="X45">
        <v>77.259100000000004</v>
      </c>
      <c r="Y45">
        <v>0</v>
      </c>
      <c r="Z45">
        <v>13.1076</v>
      </c>
      <c r="AA45">
        <v>0</v>
      </c>
      <c r="AB45">
        <v>15.349422000000001</v>
      </c>
      <c r="AC45">
        <v>11.155201999999999</v>
      </c>
      <c r="AD45">
        <v>0</v>
      </c>
      <c r="AE45">
        <v>18.910588000000001</v>
      </c>
      <c r="AF45">
        <v>9.1372370000000007</v>
      </c>
      <c r="AG45">
        <v>47.623548</v>
      </c>
      <c r="AH45">
        <v>0</v>
      </c>
      <c r="AI45">
        <v>0</v>
      </c>
      <c r="AJ45">
        <v>0</v>
      </c>
      <c r="AK45">
        <v>64.950986999999998</v>
      </c>
      <c r="AL45">
        <v>24.402000000000001</v>
      </c>
      <c r="AM45">
        <v>18.108732</v>
      </c>
      <c r="AN45">
        <v>1.011547</v>
      </c>
      <c r="AO45">
        <v>0</v>
      </c>
      <c r="AP45">
        <v>0</v>
      </c>
      <c r="AQ45">
        <v>0</v>
      </c>
      <c r="AR45">
        <v>50.231999999999999</v>
      </c>
      <c r="AS45">
        <v>36.506751000000001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89.696216000000021</v>
      </c>
      <c r="BA45">
        <f t="shared" si="1"/>
        <v>1840.9786749999996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9.33</v>
      </c>
      <c r="BI45">
        <v>0.92</v>
      </c>
      <c r="BJ45">
        <v>0.96</v>
      </c>
      <c r="BK45">
        <v>1.85</v>
      </c>
      <c r="BL45">
        <v>0.96</v>
      </c>
      <c r="BM45">
        <v>0.2</v>
      </c>
      <c r="BN45">
        <v>3.57</v>
      </c>
      <c r="BO45">
        <v>3.78</v>
      </c>
      <c r="BP45">
        <v>0.24</v>
      </c>
      <c r="BQ45">
        <v>1.99</v>
      </c>
      <c r="BR45">
        <v>2.1800000000000002</v>
      </c>
      <c r="BS45">
        <v>1.61</v>
      </c>
      <c r="BT45">
        <v>2.7038660000000001</v>
      </c>
      <c r="BU45">
        <v>1.332638</v>
      </c>
      <c r="BV45">
        <v>2.3575529999999998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5.2772449999999997</v>
      </c>
      <c r="CK45">
        <v>1.857394</v>
      </c>
      <c r="CL45">
        <v>1.9248000000000001</v>
      </c>
      <c r="CM45">
        <v>3.4875970000000001</v>
      </c>
      <c r="CN45">
        <v>0</v>
      </c>
      <c r="CO45">
        <v>2.1322199999999998</v>
      </c>
      <c r="CP45">
        <v>4.2289050000000001</v>
      </c>
      <c r="CQ45">
        <v>3.5181629999999999</v>
      </c>
      <c r="CR45">
        <v>0.56584199999999996</v>
      </c>
      <c r="CS45">
        <v>1.3560380000000001</v>
      </c>
      <c r="CT45">
        <v>6.41486</v>
      </c>
      <c r="CU45">
        <v>0</v>
      </c>
      <c r="CV45">
        <v>0</v>
      </c>
      <c r="CW45">
        <v>2.3195239999999999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89.696216000000021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377.77298400000001</v>
      </c>
      <c r="L46">
        <v>250.20259999999999</v>
      </c>
      <c r="M46">
        <v>58.403700000000001</v>
      </c>
      <c r="N46">
        <v>92.542199999999994</v>
      </c>
      <c r="O46">
        <v>128.45009999999999</v>
      </c>
      <c r="P46">
        <v>107.785331</v>
      </c>
      <c r="Q46">
        <v>5.1871</v>
      </c>
      <c r="R46">
        <v>10.826927</v>
      </c>
      <c r="S46">
        <v>13.639303</v>
      </c>
      <c r="T46">
        <v>0</v>
      </c>
      <c r="U46">
        <v>275.625</v>
      </c>
      <c r="V46">
        <v>9.36</v>
      </c>
      <c r="W46">
        <v>11.82</v>
      </c>
      <c r="X46">
        <v>77.259100000000004</v>
      </c>
      <c r="Y46">
        <v>0</v>
      </c>
      <c r="Z46">
        <v>13.1076</v>
      </c>
      <c r="AA46">
        <v>0</v>
      </c>
      <c r="AB46">
        <v>15.349422000000001</v>
      </c>
      <c r="AC46">
        <v>11.155201999999999</v>
      </c>
      <c r="AD46">
        <v>0</v>
      </c>
      <c r="AE46">
        <v>18.910588000000001</v>
      </c>
      <c r="AF46">
        <v>9.1372370000000007</v>
      </c>
      <c r="AG46">
        <v>47.623548</v>
      </c>
      <c r="AH46">
        <v>0</v>
      </c>
      <c r="AI46">
        <v>0</v>
      </c>
      <c r="AJ46">
        <v>0</v>
      </c>
      <c r="AK46">
        <v>64.950986999999998</v>
      </c>
      <c r="AL46">
        <v>24.402000000000001</v>
      </c>
      <c r="AM46">
        <v>18.108732</v>
      </c>
      <c r="AN46">
        <v>1.011547</v>
      </c>
      <c r="AO46">
        <v>0</v>
      </c>
      <c r="AP46">
        <v>0</v>
      </c>
      <c r="AQ46">
        <v>0</v>
      </c>
      <c r="AR46">
        <v>50.231999999999999</v>
      </c>
      <c r="AS46">
        <v>36.506751000000001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89.696216000000021</v>
      </c>
      <c r="BA46">
        <f t="shared" si="1"/>
        <v>1834.0661749999995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9.33</v>
      </c>
      <c r="BI46">
        <v>0.92</v>
      </c>
      <c r="BJ46">
        <v>0.96</v>
      </c>
      <c r="BK46">
        <v>1.85</v>
      </c>
      <c r="BL46">
        <v>0.96</v>
      </c>
      <c r="BM46">
        <v>0.2</v>
      </c>
      <c r="BN46">
        <v>3.57</v>
      </c>
      <c r="BO46">
        <v>3.78</v>
      </c>
      <c r="BP46">
        <v>0.24</v>
      </c>
      <c r="BQ46">
        <v>1.99</v>
      </c>
      <c r="BR46">
        <v>2.1800000000000002</v>
      </c>
      <c r="BS46">
        <v>1.61</v>
      </c>
      <c r="BT46">
        <v>2.7038660000000001</v>
      </c>
      <c r="BU46">
        <v>1.332638</v>
      </c>
      <c r="BV46">
        <v>2.3575529999999998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5.2772449999999997</v>
      </c>
      <c r="CK46">
        <v>1.857394</v>
      </c>
      <c r="CL46">
        <v>1.9248000000000001</v>
      </c>
      <c r="CM46">
        <v>3.4875970000000001</v>
      </c>
      <c r="CN46">
        <v>0</v>
      </c>
      <c r="CO46">
        <v>2.1322199999999998</v>
      </c>
      <c r="CP46">
        <v>4.2289050000000001</v>
      </c>
      <c r="CQ46">
        <v>3.5181629999999999</v>
      </c>
      <c r="CR46">
        <v>0.56584199999999996</v>
      </c>
      <c r="CS46">
        <v>1.3560380000000001</v>
      </c>
      <c r="CT46">
        <v>6.41486</v>
      </c>
      <c r="CU46">
        <v>0</v>
      </c>
      <c r="CV46">
        <v>0</v>
      </c>
      <c r="CW46">
        <v>2.3195239999999999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89.696216000000021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377.77546000000001</v>
      </c>
      <c r="L47">
        <v>250.20259999999999</v>
      </c>
      <c r="M47">
        <v>58.403700000000001</v>
      </c>
      <c r="N47">
        <v>92.542199999999994</v>
      </c>
      <c r="O47">
        <v>128.45009999999999</v>
      </c>
      <c r="P47">
        <v>107.785331</v>
      </c>
      <c r="Q47">
        <v>5.1871</v>
      </c>
      <c r="R47">
        <v>10.5838</v>
      </c>
      <c r="S47">
        <v>14.195773000000001</v>
      </c>
      <c r="T47">
        <v>0</v>
      </c>
      <c r="U47">
        <v>275.625</v>
      </c>
      <c r="V47">
        <v>9.36</v>
      </c>
      <c r="W47">
        <v>11.82</v>
      </c>
      <c r="X47">
        <v>77.259100000000004</v>
      </c>
      <c r="Y47">
        <v>0</v>
      </c>
      <c r="Z47">
        <v>13.1076</v>
      </c>
      <c r="AA47">
        <v>0</v>
      </c>
      <c r="AB47">
        <v>15.349422000000001</v>
      </c>
      <c r="AC47">
        <v>11.155201999999999</v>
      </c>
      <c r="AD47">
        <v>0</v>
      </c>
      <c r="AE47">
        <v>18.910588000000001</v>
      </c>
      <c r="AF47">
        <v>9.1372370000000007</v>
      </c>
      <c r="AG47">
        <v>47.623548</v>
      </c>
      <c r="AH47">
        <v>0</v>
      </c>
      <c r="AI47">
        <v>0</v>
      </c>
      <c r="AJ47">
        <v>0</v>
      </c>
      <c r="AK47">
        <v>64.950986999999998</v>
      </c>
      <c r="AL47">
        <v>24.402000000000001</v>
      </c>
      <c r="AM47">
        <v>18.108732</v>
      </c>
      <c r="AN47">
        <v>1.011547</v>
      </c>
      <c r="AO47">
        <v>0</v>
      </c>
      <c r="AP47">
        <v>0</v>
      </c>
      <c r="AQ47">
        <v>0</v>
      </c>
      <c r="AR47">
        <v>50.231999999999999</v>
      </c>
      <c r="AS47">
        <v>36.506751000000001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89.702497000000022</v>
      </c>
      <c r="BA47">
        <f t="shared" si="1"/>
        <v>1834.3882749999996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9.33</v>
      </c>
      <c r="BI47">
        <v>0.92</v>
      </c>
      <c r="BJ47">
        <v>0.96</v>
      </c>
      <c r="BK47">
        <v>1.85</v>
      </c>
      <c r="BL47">
        <v>0.96</v>
      </c>
      <c r="BM47">
        <v>0.2</v>
      </c>
      <c r="BN47">
        <v>3.57</v>
      </c>
      <c r="BO47">
        <v>3.78</v>
      </c>
      <c r="BP47">
        <v>0.24</v>
      </c>
      <c r="BQ47">
        <v>1.99</v>
      </c>
      <c r="BR47">
        <v>2.1800000000000002</v>
      </c>
      <c r="BS47">
        <v>1.61</v>
      </c>
      <c r="BT47">
        <v>2.7038660000000001</v>
      </c>
      <c r="BU47">
        <v>1.332638</v>
      </c>
      <c r="BV47">
        <v>2.3575529999999998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5.2772449999999997</v>
      </c>
      <c r="CK47">
        <v>1.857394</v>
      </c>
      <c r="CL47">
        <v>1.9248000000000001</v>
      </c>
      <c r="CM47">
        <v>3.4875970000000001</v>
      </c>
      <c r="CN47">
        <v>0</v>
      </c>
      <c r="CO47">
        <v>2.1322199999999998</v>
      </c>
      <c r="CP47">
        <v>4.2289050000000001</v>
      </c>
      <c r="CQ47">
        <v>3.5181629999999999</v>
      </c>
      <c r="CR47">
        <v>0.56584199999999996</v>
      </c>
      <c r="CS47">
        <v>1.3560380000000001</v>
      </c>
      <c r="CT47">
        <v>6.41486</v>
      </c>
      <c r="CU47">
        <v>0</v>
      </c>
      <c r="CV47">
        <v>0</v>
      </c>
      <c r="CW47">
        <v>2.3258049999999999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89.702497000000022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377.77298400000001</v>
      </c>
      <c r="L48">
        <v>250.20259999999999</v>
      </c>
      <c r="M48">
        <v>58.403700000000001</v>
      </c>
      <c r="N48">
        <v>92.542199999999994</v>
      </c>
      <c r="O48">
        <v>128.45009999999999</v>
      </c>
      <c r="P48">
        <v>107.785331</v>
      </c>
      <c r="Q48">
        <v>5.1871</v>
      </c>
      <c r="R48">
        <v>10.5838</v>
      </c>
      <c r="S48">
        <v>14.195773000000001</v>
      </c>
      <c r="T48">
        <v>0</v>
      </c>
      <c r="U48">
        <v>275.625</v>
      </c>
      <c r="V48">
        <v>9.36</v>
      </c>
      <c r="W48">
        <v>11.82</v>
      </c>
      <c r="X48">
        <v>77.259100000000004</v>
      </c>
      <c r="Y48">
        <v>0</v>
      </c>
      <c r="Z48">
        <v>13.1076</v>
      </c>
      <c r="AA48">
        <v>0</v>
      </c>
      <c r="AB48">
        <v>15.349422000000001</v>
      </c>
      <c r="AC48">
        <v>11.155201999999999</v>
      </c>
      <c r="AD48">
        <v>0</v>
      </c>
      <c r="AE48">
        <v>18.910588000000001</v>
      </c>
      <c r="AF48">
        <v>9.1372370000000007</v>
      </c>
      <c r="AG48">
        <v>47.623548</v>
      </c>
      <c r="AH48">
        <v>0</v>
      </c>
      <c r="AI48">
        <v>0</v>
      </c>
      <c r="AJ48">
        <v>0</v>
      </c>
      <c r="AK48">
        <v>64.950986999999998</v>
      </c>
      <c r="AL48">
        <v>24.402000000000001</v>
      </c>
      <c r="AM48">
        <v>18.108732</v>
      </c>
      <c r="AN48">
        <v>1.011547</v>
      </c>
      <c r="AO48">
        <v>0</v>
      </c>
      <c r="AP48">
        <v>0</v>
      </c>
      <c r="AQ48">
        <v>0</v>
      </c>
      <c r="AR48">
        <v>50.231999999999999</v>
      </c>
      <c r="AS48">
        <v>36.506751000000001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89.702497000000022</v>
      </c>
      <c r="BA48">
        <f t="shared" si="1"/>
        <v>1834.3857989999995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9.33</v>
      </c>
      <c r="BI48">
        <v>0.92</v>
      </c>
      <c r="BJ48">
        <v>0.96</v>
      </c>
      <c r="BK48">
        <v>1.85</v>
      </c>
      <c r="BL48">
        <v>0.96</v>
      </c>
      <c r="BM48">
        <v>0.2</v>
      </c>
      <c r="BN48">
        <v>3.57</v>
      </c>
      <c r="BO48">
        <v>3.78</v>
      </c>
      <c r="BP48">
        <v>0.24</v>
      </c>
      <c r="BQ48">
        <v>1.99</v>
      </c>
      <c r="BR48">
        <v>2.1800000000000002</v>
      </c>
      <c r="BS48">
        <v>1.61</v>
      </c>
      <c r="BT48">
        <v>2.7038660000000001</v>
      </c>
      <c r="BU48">
        <v>1.332638</v>
      </c>
      <c r="BV48">
        <v>2.3575529999999998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5.2772449999999997</v>
      </c>
      <c r="CK48">
        <v>1.857394</v>
      </c>
      <c r="CL48">
        <v>1.9248000000000001</v>
      </c>
      <c r="CM48">
        <v>3.4875970000000001</v>
      </c>
      <c r="CN48">
        <v>0</v>
      </c>
      <c r="CO48">
        <v>2.1322199999999998</v>
      </c>
      <c r="CP48">
        <v>4.2289050000000001</v>
      </c>
      <c r="CQ48">
        <v>3.5181629999999999</v>
      </c>
      <c r="CR48">
        <v>0.56584199999999996</v>
      </c>
      <c r="CS48">
        <v>1.3560380000000001</v>
      </c>
      <c r="CT48">
        <v>6.41486</v>
      </c>
      <c r="CU48">
        <v>0</v>
      </c>
      <c r="CV48">
        <v>0</v>
      </c>
      <c r="CW48">
        <v>2.3258049999999999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89.702497000000022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377.77546000000001</v>
      </c>
      <c r="L49">
        <v>250.20259999999999</v>
      </c>
      <c r="M49">
        <v>58.403700000000001</v>
      </c>
      <c r="N49">
        <v>92.542199999999994</v>
      </c>
      <c r="O49">
        <v>128.45009999999999</v>
      </c>
      <c r="P49">
        <v>107.785331</v>
      </c>
      <c r="Q49">
        <v>5.1871</v>
      </c>
      <c r="R49">
        <v>10.5838</v>
      </c>
      <c r="S49">
        <v>14.194732999999999</v>
      </c>
      <c r="T49">
        <v>0</v>
      </c>
      <c r="U49">
        <v>278.578125</v>
      </c>
      <c r="V49">
        <v>9.36</v>
      </c>
      <c r="W49">
        <v>11.82</v>
      </c>
      <c r="X49">
        <v>77.259100000000004</v>
      </c>
      <c r="Y49">
        <v>0</v>
      </c>
      <c r="Z49">
        <v>13.1076</v>
      </c>
      <c r="AA49">
        <v>0</v>
      </c>
      <c r="AB49">
        <v>15.349422000000001</v>
      </c>
      <c r="AC49">
        <v>11.155201999999999</v>
      </c>
      <c r="AD49">
        <v>0</v>
      </c>
      <c r="AE49">
        <v>18.910588000000001</v>
      </c>
      <c r="AF49">
        <v>9.1372370000000007</v>
      </c>
      <c r="AG49">
        <v>47.623548</v>
      </c>
      <c r="AH49">
        <v>0</v>
      </c>
      <c r="AI49">
        <v>0</v>
      </c>
      <c r="AJ49">
        <v>0</v>
      </c>
      <c r="AK49">
        <v>64.950986999999998</v>
      </c>
      <c r="AL49">
        <v>24.402000000000001</v>
      </c>
      <c r="AM49">
        <v>18.108732</v>
      </c>
      <c r="AN49">
        <v>1.011547</v>
      </c>
      <c r="AO49">
        <v>0</v>
      </c>
      <c r="AP49">
        <v>0</v>
      </c>
      <c r="AQ49">
        <v>0</v>
      </c>
      <c r="AR49">
        <v>50.231999999999999</v>
      </c>
      <c r="AS49">
        <v>36.506751000000001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89.145799000000025</v>
      </c>
      <c r="BA49">
        <f t="shared" si="1"/>
        <v>1836.7836619999998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9.33</v>
      </c>
      <c r="BI49">
        <v>0.92</v>
      </c>
      <c r="BJ49">
        <v>0.96</v>
      </c>
      <c r="BK49">
        <v>1.85</v>
      </c>
      <c r="BL49">
        <v>0.96</v>
      </c>
      <c r="BM49">
        <v>0.2</v>
      </c>
      <c r="BN49">
        <v>3.57</v>
      </c>
      <c r="BO49">
        <v>3.78</v>
      </c>
      <c r="BP49">
        <v>0.24</v>
      </c>
      <c r="BQ49">
        <v>1.99</v>
      </c>
      <c r="BR49">
        <v>2.1800000000000002</v>
      </c>
      <c r="BS49">
        <v>1.61</v>
      </c>
      <c r="BT49">
        <v>2.7038660000000001</v>
      </c>
      <c r="BU49">
        <v>1.332638</v>
      </c>
      <c r="BV49">
        <v>2.3575529999999998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4.5771660000000001</v>
      </c>
      <c r="CK49">
        <v>1.857394</v>
      </c>
      <c r="CL49">
        <v>1.9248000000000001</v>
      </c>
      <c r="CM49">
        <v>3.4875970000000001</v>
      </c>
      <c r="CN49">
        <v>0.14338100000000001</v>
      </c>
      <c r="CO49">
        <v>2.1322199999999998</v>
      </c>
      <c r="CP49">
        <v>4.2289050000000001</v>
      </c>
      <c r="CQ49">
        <v>3.5181629999999999</v>
      </c>
      <c r="CR49">
        <v>0.56584199999999996</v>
      </c>
      <c r="CS49">
        <v>1.3560380000000001</v>
      </c>
      <c r="CT49">
        <v>6.41486</v>
      </c>
      <c r="CU49">
        <v>0</v>
      </c>
      <c r="CV49">
        <v>0</v>
      </c>
      <c r="CW49">
        <v>2.3258049999999999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89.145799000000025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377.77298400000001</v>
      </c>
      <c r="L50">
        <v>250.20259999999999</v>
      </c>
      <c r="M50">
        <v>58.403700000000001</v>
      </c>
      <c r="N50">
        <v>92.542199999999994</v>
      </c>
      <c r="O50">
        <v>128.45009999999999</v>
      </c>
      <c r="P50">
        <v>107.785331</v>
      </c>
      <c r="Q50">
        <v>5.1871</v>
      </c>
      <c r="R50">
        <v>10.5838</v>
      </c>
      <c r="S50">
        <v>14.194732999999999</v>
      </c>
      <c r="T50">
        <v>0</v>
      </c>
      <c r="U50">
        <v>279</v>
      </c>
      <c r="V50">
        <v>9.36</v>
      </c>
      <c r="W50">
        <v>11.82</v>
      </c>
      <c r="X50">
        <v>77.259100000000004</v>
      </c>
      <c r="Y50">
        <v>0</v>
      </c>
      <c r="Z50">
        <v>13.1076</v>
      </c>
      <c r="AA50">
        <v>0</v>
      </c>
      <c r="AB50">
        <v>15.349422000000001</v>
      </c>
      <c r="AC50">
        <v>11.155201999999999</v>
      </c>
      <c r="AD50">
        <v>0</v>
      </c>
      <c r="AE50">
        <v>18.910588000000001</v>
      </c>
      <c r="AF50">
        <v>9.1372370000000007</v>
      </c>
      <c r="AG50">
        <v>47.623548</v>
      </c>
      <c r="AH50">
        <v>0</v>
      </c>
      <c r="AI50">
        <v>0</v>
      </c>
      <c r="AJ50">
        <v>0</v>
      </c>
      <c r="AK50">
        <v>64.950986999999998</v>
      </c>
      <c r="AL50">
        <v>24.402000000000001</v>
      </c>
      <c r="AM50">
        <v>18.108732</v>
      </c>
      <c r="AN50">
        <v>1.011547</v>
      </c>
      <c r="AO50">
        <v>0</v>
      </c>
      <c r="AP50">
        <v>0</v>
      </c>
      <c r="AQ50">
        <v>0</v>
      </c>
      <c r="AR50">
        <v>50.231999999999999</v>
      </c>
      <c r="AS50">
        <v>36.506751000000001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89.286714000000018</v>
      </c>
      <c r="BA50">
        <f t="shared" si="1"/>
        <v>1837.3439759999997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9.33</v>
      </c>
      <c r="BI50">
        <v>0.92</v>
      </c>
      <c r="BJ50">
        <v>0.96</v>
      </c>
      <c r="BK50">
        <v>1.85</v>
      </c>
      <c r="BL50">
        <v>0.96</v>
      </c>
      <c r="BM50">
        <v>0.2</v>
      </c>
      <c r="BN50">
        <v>3.57</v>
      </c>
      <c r="BO50">
        <v>3.78</v>
      </c>
      <c r="BP50">
        <v>0.24</v>
      </c>
      <c r="BQ50">
        <v>1.99</v>
      </c>
      <c r="BR50">
        <v>2.1800000000000002</v>
      </c>
      <c r="BS50">
        <v>1.61</v>
      </c>
      <c r="BT50">
        <v>2.7038660000000001</v>
      </c>
      <c r="BU50">
        <v>1.332638</v>
      </c>
      <c r="BV50">
        <v>2.3575529999999998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4.5771660000000001</v>
      </c>
      <c r="CK50">
        <v>1.857394</v>
      </c>
      <c r="CL50">
        <v>1.9248000000000001</v>
      </c>
      <c r="CM50">
        <v>3.4875970000000001</v>
      </c>
      <c r="CN50">
        <v>0.28429599999999999</v>
      </c>
      <c r="CO50">
        <v>2.1322199999999998</v>
      </c>
      <c r="CP50">
        <v>4.2289050000000001</v>
      </c>
      <c r="CQ50">
        <v>3.5181629999999999</v>
      </c>
      <c r="CR50">
        <v>0.56584199999999996</v>
      </c>
      <c r="CS50">
        <v>1.3560380000000001</v>
      </c>
      <c r="CT50">
        <v>6.41486</v>
      </c>
      <c r="CU50">
        <v>0</v>
      </c>
      <c r="CV50">
        <v>0</v>
      </c>
      <c r="CW50">
        <v>2.3258049999999999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89.286714000000018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377.77546000000001</v>
      </c>
      <c r="L51">
        <v>250.20259999999999</v>
      </c>
      <c r="M51">
        <v>58.403700000000001</v>
      </c>
      <c r="N51">
        <v>92.542199999999994</v>
      </c>
      <c r="O51">
        <v>128.45009999999999</v>
      </c>
      <c r="P51">
        <v>107.785331</v>
      </c>
      <c r="Q51">
        <v>5.1871</v>
      </c>
      <c r="R51">
        <v>10.5838</v>
      </c>
      <c r="S51">
        <v>14.192653999999999</v>
      </c>
      <c r="T51">
        <v>0</v>
      </c>
      <c r="U51">
        <v>279</v>
      </c>
      <c r="V51">
        <v>9.36</v>
      </c>
      <c r="W51">
        <v>11.82</v>
      </c>
      <c r="X51">
        <v>77.259100000000004</v>
      </c>
      <c r="Y51">
        <v>0</v>
      </c>
      <c r="Z51">
        <v>13.1076</v>
      </c>
      <c r="AA51">
        <v>0</v>
      </c>
      <c r="AB51">
        <v>15.349422000000001</v>
      </c>
      <c r="AC51">
        <v>0</v>
      </c>
      <c r="AD51">
        <v>0</v>
      </c>
      <c r="AE51">
        <v>18.910588000000001</v>
      </c>
      <c r="AF51">
        <v>9.1372370000000007</v>
      </c>
      <c r="AG51">
        <v>47.623548</v>
      </c>
      <c r="AH51">
        <v>0</v>
      </c>
      <c r="AI51">
        <v>0</v>
      </c>
      <c r="AJ51">
        <v>0</v>
      </c>
      <c r="AK51">
        <v>64.950986999999998</v>
      </c>
      <c r="AL51">
        <v>24.402000000000001</v>
      </c>
      <c r="AM51">
        <v>18.108732</v>
      </c>
      <c r="AN51">
        <v>1.011547</v>
      </c>
      <c r="AO51">
        <v>0</v>
      </c>
      <c r="AP51">
        <v>0</v>
      </c>
      <c r="AQ51">
        <v>0</v>
      </c>
      <c r="AR51">
        <v>50.231999999999999</v>
      </c>
      <c r="AS51">
        <v>36.506751000000001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89.457291000000026</v>
      </c>
      <c r="BA51">
        <f t="shared" si="1"/>
        <v>1826.3597479999996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9.33</v>
      </c>
      <c r="BI51">
        <v>0.92</v>
      </c>
      <c r="BJ51">
        <v>0.96</v>
      </c>
      <c r="BK51">
        <v>1.85</v>
      </c>
      <c r="BL51">
        <v>0.96</v>
      </c>
      <c r="BM51">
        <v>0.2</v>
      </c>
      <c r="BN51">
        <v>3.57</v>
      </c>
      <c r="BO51">
        <v>3.78</v>
      </c>
      <c r="BP51">
        <v>0.24</v>
      </c>
      <c r="BQ51">
        <v>1.99</v>
      </c>
      <c r="BR51">
        <v>2.1800000000000002</v>
      </c>
      <c r="BS51">
        <v>1.61</v>
      </c>
      <c r="BT51">
        <v>2.7038660000000001</v>
      </c>
      <c r="BU51">
        <v>1.332638</v>
      </c>
      <c r="BV51">
        <v>2.3575529999999998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4.5771660000000001</v>
      </c>
      <c r="CK51">
        <v>1.857394</v>
      </c>
      <c r="CL51">
        <v>1.9248000000000001</v>
      </c>
      <c r="CM51">
        <v>3.4875970000000001</v>
      </c>
      <c r="CN51">
        <v>0.45487300000000003</v>
      </c>
      <c r="CO51">
        <v>2.1322199999999998</v>
      </c>
      <c r="CP51">
        <v>4.2289050000000001</v>
      </c>
      <c r="CQ51">
        <v>3.5181629999999999</v>
      </c>
      <c r="CR51">
        <v>0.56584199999999996</v>
      </c>
      <c r="CS51">
        <v>1.3560380000000001</v>
      </c>
      <c r="CT51">
        <v>6.41486</v>
      </c>
      <c r="CU51">
        <v>0</v>
      </c>
      <c r="CV51">
        <v>0</v>
      </c>
      <c r="CW51">
        <v>2.3258049999999999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89.457291000000026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377.77298400000001</v>
      </c>
      <c r="L52">
        <v>250.20259999999999</v>
      </c>
      <c r="M52">
        <v>58.403700000000001</v>
      </c>
      <c r="N52">
        <v>92.542199999999994</v>
      </c>
      <c r="O52">
        <v>128.45009999999999</v>
      </c>
      <c r="P52">
        <v>107.785331</v>
      </c>
      <c r="Q52">
        <v>5.1871</v>
      </c>
      <c r="R52">
        <v>10.5838</v>
      </c>
      <c r="S52">
        <v>14.192653999999999</v>
      </c>
      <c r="T52">
        <v>0</v>
      </c>
      <c r="U52">
        <v>279</v>
      </c>
      <c r="V52">
        <v>9.36</v>
      </c>
      <c r="W52">
        <v>11.82</v>
      </c>
      <c r="X52">
        <v>77.259100000000004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18.910588000000001</v>
      </c>
      <c r="AF52">
        <v>9.1372370000000007</v>
      </c>
      <c r="AG52">
        <v>47.623548</v>
      </c>
      <c r="AH52">
        <v>0</v>
      </c>
      <c r="AI52">
        <v>0</v>
      </c>
      <c r="AJ52">
        <v>0</v>
      </c>
      <c r="AK52">
        <v>64.950986999999998</v>
      </c>
      <c r="AL52">
        <v>24.402000000000001</v>
      </c>
      <c r="AM52">
        <v>18.108732</v>
      </c>
      <c r="AN52">
        <v>1.011547</v>
      </c>
      <c r="AO52">
        <v>0</v>
      </c>
      <c r="AP52">
        <v>0</v>
      </c>
      <c r="AQ52">
        <v>0</v>
      </c>
      <c r="AR52">
        <v>50.231999999999999</v>
      </c>
      <c r="AS52">
        <v>36.506751000000001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89.627869000000018</v>
      </c>
      <c r="BA52">
        <f t="shared" si="1"/>
        <v>1811.1784279999995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9.33</v>
      </c>
      <c r="BI52">
        <v>0.92</v>
      </c>
      <c r="BJ52">
        <v>0.96</v>
      </c>
      <c r="BK52">
        <v>1.85</v>
      </c>
      <c r="BL52">
        <v>0.96</v>
      </c>
      <c r="BM52">
        <v>0.2</v>
      </c>
      <c r="BN52">
        <v>3.57</v>
      </c>
      <c r="BO52">
        <v>3.78</v>
      </c>
      <c r="BP52">
        <v>0.24</v>
      </c>
      <c r="BQ52">
        <v>1.99</v>
      </c>
      <c r="BR52">
        <v>2.1800000000000002</v>
      </c>
      <c r="BS52">
        <v>1.61</v>
      </c>
      <c r="BT52">
        <v>2.7038660000000001</v>
      </c>
      <c r="BU52">
        <v>1.332638</v>
      </c>
      <c r="BV52">
        <v>2.3575529999999998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4.5771660000000001</v>
      </c>
      <c r="CK52">
        <v>1.857394</v>
      </c>
      <c r="CL52">
        <v>1.9248000000000001</v>
      </c>
      <c r="CM52">
        <v>3.4875970000000001</v>
      </c>
      <c r="CN52">
        <v>0.62545099999999998</v>
      </c>
      <c r="CO52">
        <v>2.1322199999999998</v>
      </c>
      <c r="CP52">
        <v>4.2289050000000001</v>
      </c>
      <c r="CQ52">
        <v>3.5181629999999999</v>
      </c>
      <c r="CR52">
        <v>0.56584199999999996</v>
      </c>
      <c r="CS52">
        <v>1.3560380000000001</v>
      </c>
      <c r="CT52">
        <v>6.41486</v>
      </c>
      <c r="CU52">
        <v>0</v>
      </c>
      <c r="CV52">
        <v>0</v>
      </c>
      <c r="CW52">
        <v>2.3258049999999999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89.627869000000018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377.77546000000001</v>
      </c>
      <c r="L53">
        <v>250.20259999999999</v>
      </c>
      <c r="M53">
        <v>58.403700000000001</v>
      </c>
      <c r="N53">
        <v>92.542199999999994</v>
      </c>
      <c r="O53">
        <v>91.825800000000001</v>
      </c>
      <c r="P53">
        <v>98.594399999999993</v>
      </c>
      <c r="Q53">
        <v>5.1871</v>
      </c>
      <c r="R53">
        <v>10.5838</v>
      </c>
      <c r="S53">
        <v>14.192653999999999</v>
      </c>
      <c r="T53">
        <v>0</v>
      </c>
      <c r="U53">
        <v>279</v>
      </c>
      <c r="V53">
        <v>9.36</v>
      </c>
      <c r="W53">
        <v>11.82</v>
      </c>
      <c r="X53">
        <v>77.259100000000004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18.910588000000001</v>
      </c>
      <c r="AF53">
        <v>9.1372370000000007</v>
      </c>
      <c r="AG53">
        <v>47.623548</v>
      </c>
      <c r="AH53">
        <v>0</v>
      </c>
      <c r="AI53">
        <v>0</v>
      </c>
      <c r="AJ53">
        <v>0</v>
      </c>
      <c r="AK53">
        <v>64.950986999999998</v>
      </c>
      <c r="AL53">
        <v>24.402000000000001</v>
      </c>
      <c r="AM53">
        <v>18.108732</v>
      </c>
      <c r="AN53">
        <v>1.011547</v>
      </c>
      <c r="AO53">
        <v>0</v>
      </c>
      <c r="AP53">
        <v>0</v>
      </c>
      <c r="AQ53">
        <v>0</v>
      </c>
      <c r="AR53">
        <v>50.231999999999999</v>
      </c>
      <c r="AS53">
        <v>36.506751000000001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89.882041000000015</v>
      </c>
      <c r="BA53">
        <f t="shared" si="1"/>
        <v>1765.6198449999995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9.33</v>
      </c>
      <c r="BI53">
        <v>0.92</v>
      </c>
      <c r="BJ53">
        <v>0.96</v>
      </c>
      <c r="BK53">
        <v>1.85</v>
      </c>
      <c r="BL53">
        <v>0.96</v>
      </c>
      <c r="BM53">
        <v>0.2</v>
      </c>
      <c r="BN53">
        <v>3.57</v>
      </c>
      <c r="BO53">
        <v>3.78</v>
      </c>
      <c r="BP53">
        <v>0.24</v>
      </c>
      <c r="BQ53">
        <v>1.99</v>
      </c>
      <c r="BR53">
        <v>2.1800000000000002</v>
      </c>
      <c r="BS53">
        <v>1.61</v>
      </c>
      <c r="BT53">
        <v>2.7038660000000001</v>
      </c>
      <c r="BU53">
        <v>1.332638</v>
      </c>
      <c r="BV53">
        <v>2.3575529999999998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4.5771660000000001</v>
      </c>
      <c r="CK53">
        <v>1.857394</v>
      </c>
      <c r="CL53">
        <v>1.9248000000000001</v>
      </c>
      <c r="CM53">
        <v>3.4875970000000001</v>
      </c>
      <c r="CN53">
        <v>0.88131800000000005</v>
      </c>
      <c r="CO53">
        <v>2.1322199999999998</v>
      </c>
      <c r="CP53">
        <v>4.2289050000000001</v>
      </c>
      <c r="CQ53">
        <v>3.5181629999999999</v>
      </c>
      <c r="CR53">
        <v>0.56584199999999996</v>
      </c>
      <c r="CS53">
        <v>1.3560380000000001</v>
      </c>
      <c r="CT53">
        <v>6.41486</v>
      </c>
      <c r="CU53">
        <v>0</v>
      </c>
      <c r="CV53">
        <v>0</v>
      </c>
      <c r="CW53">
        <v>2.3241100000000001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89.882041000000015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377.76686000000001</v>
      </c>
      <c r="L54">
        <v>250.20259999999999</v>
      </c>
      <c r="M54">
        <v>58.403700000000001</v>
      </c>
      <c r="N54">
        <v>92.542199999999994</v>
      </c>
      <c r="O54">
        <v>91.825800000000001</v>
      </c>
      <c r="P54">
        <v>98.594399999999993</v>
      </c>
      <c r="Q54">
        <v>5.1871</v>
      </c>
      <c r="R54">
        <v>10.5838</v>
      </c>
      <c r="S54">
        <v>14.192653999999999</v>
      </c>
      <c r="T54">
        <v>0</v>
      </c>
      <c r="U54">
        <v>279</v>
      </c>
      <c r="V54">
        <v>9.36</v>
      </c>
      <c r="W54">
        <v>11.82</v>
      </c>
      <c r="X54">
        <v>77.259100000000004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18.910588000000001</v>
      </c>
      <c r="AF54">
        <v>9.1372370000000007</v>
      </c>
      <c r="AG54">
        <v>47.623548</v>
      </c>
      <c r="AH54">
        <v>0</v>
      </c>
      <c r="AI54">
        <v>0</v>
      </c>
      <c r="AJ54">
        <v>0</v>
      </c>
      <c r="AK54">
        <v>64.950986999999998</v>
      </c>
      <c r="AL54">
        <v>24.402000000000001</v>
      </c>
      <c r="AM54">
        <v>18.108732</v>
      </c>
      <c r="AN54">
        <v>1.011547</v>
      </c>
      <c r="AO54">
        <v>0</v>
      </c>
      <c r="AP54">
        <v>0</v>
      </c>
      <c r="AQ54">
        <v>0</v>
      </c>
      <c r="AR54">
        <v>52.991999999999997</v>
      </c>
      <c r="AS54">
        <v>36.506751000000001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90.067907000000019</v>
      </c>
      <c r="BA54">
        <f t="shared" si="1"/>
        <v>1768.5571109999996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9.33</v>
      </c>
      <c r="BI54">
        <v>0.88</v>
      </c>
      <c r="BJ54">
        <v>0.93</v>
      </c>
      <c r="BK54">
        <v>1.85</v>
      </c>
      <c r="BL54">
        <v>0.96</v>
      </c>
      <c r="BM54">
        <v>0.2</v>
      </c>
      <c r="BN54">
        <v>3.57</v>
      </c>
      <c r="BO54">
        <v>3.78</v>
      </c>
      <c r="BP54">
        <v>0.24</v>
      </c>
      <c r="BQ54">
        <v>1.99</v>
      </c>
      <c r="BR54">
        <v>2.1800000000000002</v>
      </c>
      <c r="BS54">
        <v>1.61</v>
      </c>
      <c r="BT54">
        <v>2.7038660000000001</v>
      </c>
      <c r="BU54">
        <v>1.332638</v>
      </c>
      <c r="BV54">
        <v>2.3575529999999998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4.5771660000000001</v>
      </c>
      <c r="CK54">
        <v>1.857394</v>
      </c>
      <c r="CL54">
        <v>1.9248000000000001</v>
      </c>
      <c r="CM54">
        <v>3.4875970000000001</v>
      </c>
      <c r="CN54">
        <v>1.137184</v>
      </c>
      <c r="CO54">
        <v>2.1322199999999998</v>
      </c>
      <c r="CP54">
        <v>4.2289050000000001</v>
      </c>
      <c r="CQ54">
        <v>3.5181629999999999</v>
      </c>
      <c r="CR54">
        <v>0.56584199999999996</v>
      </c>
      <c r="CS54">
        <v>1.3560380000000001</v>
      </c>
      <c r="CT54">
        <v>6.41486</v>
      </c>
      <c r="CU54">
        <v>0</v>
      </c>
      <c r="CV54">
        <v>0</v>
      </c>
      <c r="CW54">
        <v>2.3241100000000001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90.067907000000019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377.76934199999999</v>
      </c>
      <c r="L55">
        <v>250.20259999999999</v>
      </c>
      <c r="M55">
        <v>58.403700000000001</v>
      </c>
      <c r="N55">
        <v>92.542199999999994</v>
      </c>
      <c r="O55">
        <v>91.825800000000001</v>
      </c>
      <c r="P55">
        <v>98.594399999999993</v>
      </c>
      <c r="Q55">
        <v>5.1871</v>
      </c>
      <c r="R55">
        <v>22.844695999999999</v>
      </c>
      <c r="S55">
        <v>14.185385999999999</v>
      </c>
      <c r="T55">
        <v>0</v>
      </c>
      <c r="U55">
        <v>279</v>
      </c>
      <c r="V55">
        <v>3</v>
      </c>
      <c r="W55">
        <v>11.82</v>
      </c>
      <c r="X55">
        <v>47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18.910588000000001</v>
      </c>
      <c r="AF55">
        <v>9.1372370000000007</v>
      </c>
      <c r="AG55">
        <v>47.623548</v>
      </c>
      <c r="AH55">
        <v>0</v>
      </c>
      <c r="AI55">
        <v>0</v>
      </c>
      <c r="AJ55">
        <v>0</v>
      </c>
      <c r="AK55">
        <v>64.950986999999998</v>
      </c>
      <c r="AL55">
        <v>24.402000000000001</v>
      </c>
      <c r="AM55">
        <v>18.108732</v>
      </c>
      <c r="AN55">
        <v>1.011547</v>
      </c>
      <c r="AO55">
        <v>0</v>
      </c>
      <c r="AP55">
        <v>0</v>
      </c>
      <c r="AQ55">
        <v>0</v>
      </c>
      <c r="AR55">
        <v>52.991999999999997</v>
      </c>
      <c r="AS55">
        <v>37.565989000000002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90.223773000000023</v>
      </c>
      <c r="BA55">
        <f t="shared" si="1"/>
        <v>1745.4092249999994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9.33</v>
      </c>
      <c r="BI55">
        <v>0.88</v>
      </c>
      <c r="BJ55">
        <v>0.93</v>
      </c>
      <c r="BK55">
        <v>1.85</v>
      </c>
      <c r="BL55">
        <v>0.96</v>
      </c>
      <c r="BM55">
        <v>0.1</v>
      </c>
      <c r="BN55">
        <v>3.57</v>
      </c>
      <c r="BO55">
        <v>3.78</v>
      </c>
      <c r="BP55">
        <v>0.24</v>
      </c>
      <c r="BQ55">
        <v>1.99</v>
      </c>
      <c r="BR55">
        <v>2.1800000000000002</v>
      </c>
      <c r="BS55">
        <v>1.61</v>
      </c>
      <c r="BT55">
        <v>2.7038660000000001</v>
      </c>
      <c r="BU55">
        <v>1.332638</v>
      </c>
      <c r="BV55">
        <v>2.3575529999999998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4.5771660000000001</v>
      </c>
      <c r="CK55">
        <v>1.857394</v>
      </c>
      <c r="CL55">
        <v>1.9248000000000001</v>
      </c>
      <c r="CM55">
        <v>3.4875970000000001</v>
      </c>
      <c r="CN55">
        <v>1.3930499999999999</v>
      </c>
      <c r="CO55">
        <v>2.1322199999999998</v>
      </c>
      <c r="CP55">
        <v>4.2289050000000001</v>
      </c>
      <c r="CQ55">
        <v>3.5181629999999999</v>
      </c>
      <c r="CR55">
        <v>0.56584199999999996</v>
      </c>
      <c r="CS55">
        <v>1.3560380000000001</v>
      </c>
      <c r="CT55">
        <v>6.41486</v>
      </c>
      <c r="CU55">
        <v>0</v>
      </c>
      <c r="CV55">
        <v>0</v>
      </c>
      <c r="CW55">
        <v>2.3241100000000001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90.223773000000023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377.76686000000001</v>
      </c>
      <c r="L56">
        <v>250.20259999999999</v>
      </c>
      <c r="M56">
        <v>58.403700000000001</v>
      </c>
      <c r="N56">
        <v>92.542199999999994</v>
      </c>
      <c r="O56">
        <v>91.825800000000001</v>
      </c>
      <c r="P56">
        <v>98.594399999999993</v>
      </c>
      <c r="Q56">
        <v>5.1871</v>
      </c>
      <c r="R56">
        <v>22.844695999999999</v>
      </c>
      <c r="S56">
        <v>14.185385999999999</v>
      </c>
      <c r="T56">
        <v>0</v>
      </c>
      <c r="U56">
        <v>279</v>
      </c>
      <c r="V56">
        <v>3</v>
      </c>
      <c r="W56">
        <v>11.82</v>
      </c>
      <c r="X56">
        <v>47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18.910588000000001</v>
      </c>
      <c r="AF56">
        <v>9.1372370000000007</v>
      </c>
      <c r="AG56">
        <v>47.623548</v>
      </c>
      <c r="AH56">
        <v>0</v>
      </c>
      <c r="AI56">
        <v>0</v>
      </c>
      <c r="AJ56">
        <v>0</v>
      </c>
      <c r="AK56">
        <v>64.950986999999998</v>
      </c>
      <c r="AL56">
        <v>24.402000000000001</v>
      </c>
      <c r="AM56">
        <v>18.108732</v>
      </c>
      <c r="AN56">
        <v>1.011547</v>
      </c>
      <c r="AO56">
        <v>0</v>
      </c>
      <c r="AP56">
        <v>0</v>
      </c>
      <c r="AQ56">
        <v>0</v>
      </c>
      <c r="AR56">
        <v>50.231999999999999</v>
      </c>
      <c r="AS56">
        <v>37.565989000000002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90.479640000000018</v>
      </c>
      <c r="BA56">
        <f t="shared" si="1"/>
        <v>1742.9026099999996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9.33</v>
      </c>
      <c r="BI56">
        <v>0.88</v>
      </c>
      <c r="BJ56">
        <v>0.93</v>
      </c>
      <c r="BK56">
        <v>1.85</v>
      </c>
      <c r="BL56">
        <v>0.96</v>
      </c>
      <c r="BM56">
        <v>0.1</v>
      </c>
      <c r="BN56">
        <v>3.57</v>
      </c>
      <c r="BO56">
        <v>3.78</v>
      </c>
      <c r="BP56">
        <v>0.24</v>
      </c>
      <c r="BQ56">
        <v>1.99</v>
      </c>
      <c r="BR56">
        <v>2.1800000000000002</v>
      </c>
      <c r="BS56">
        <v>1.61</v>
      </c>
      <c r="BT56">
        <v>2.7038660000000001</v>
      </c>
      <c r="BU56">
        <v>1.332638</v>
      </c>
      <c r="BV56">
        <v>2.3575529999999998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4.5771660000000001</v>
      </c>
      <c r="CK56">
        <v>1.857394</v>
      </c>
      <c r="CL56">
        <v>1.9248000000000001</v>
      </c>
      <c r="CM56">
        <v>3.4875970000000001</v>
      </c>
      <c r="CN56">
        <v>1.648917</v>
      </c>
      <c r="CO56">
        <v>2.1322199999999998</v>
      </c>
      <c r="CP56">
        <v>4.2289050000000001</v>
      </c>
      <c r="CQ56">
        <v>3.5181629999999999</v>
      </c>
      <c r="CR56">
        <v>0.56584199999999996</v>
      </c>
      <c r="CS56">
        <v>1.3560380000000001</v>
      </c>
      <c r="CT56">
        <v>6.41486</v>
      </c>
      <c r="CU56">
        <v>0</v>
      </c>
      <c r="CV56">
        <v>0</v>
      </c>
      <c r="CW56">
        <v>2.3241100000000001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90.479640000000018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377.76934199999999</v>
      </c>
      <c r="L57">
        <v>250.20259999999999</v>
      </c>
      <c r="M57">
        <v>58.403700000000001</v>
      </c>
      <c r="N57">
        <v>92.542199999999994</v>
      </c>
      <c r="O57">
        <v>91.825800000000001</v>
      </c>
      <c r="P57">
        <v>98.594399999999993</v>
      </c>
      <c r="Q57">
        <v>5.1871</v>
      </c>
      <c r="R57">
        <v>22.844695999999999</v>
      </c>
      <c r="S57">
        <v>14.183311</v>
      </c>
      <c r="T57">
        <v>0</v>
      </c>
      <c r="U57">
        <v>293.0625</v>
      </c>
      <c r="V57">
        <v>3</v>
      </c>
      <c r="W57">
        <v>11.82</v>
      </c>
      <c r="X57">
        <v>76.659099999999995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18.910588000000001</v>
      </c>
      <c r="AF57">
        <v>9.1372370000000007</v>
      </c>
      <c r="AG57">
        <v>47.623548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1.011547</v>
      </c>
      <c r="AO57">
        <v>0</v>
      </c>
      <c r="AP57">
        <v>0</v>
      </c>
      <c r="AQ57">
        <v>0</v>
      </c>
      <c r="AR57">
        <v>50.231999999999999</v>
      </c>
      <c r="AS57">
        <v>36.506751000000001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90.589804000000015</v>
      </c>
      <c r="BA57">
        <f t="shared" si="1"/>
        <v>1797.2955429999995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9.33</v>
      </c>
      <c r="BI57">
        <v>0.88</v>
      </c>
      <c r="BJ57">
        <v>0.93</v>
      </c>
      <c r="BK57">
        <v>1.85</v>
      </c>
      <c r="BL57">
        <v>0.96</v>
      </c>
      <c r="BM57">
        <v>0.1</v>
      </c>
      <c r="BN57">
        <v>3.57</v>
      </c>
      <c r="BO57">
        <v>3.78</v>
      </c>
      <c r="BP57">
        <v>0.24</v>
      </c>
      <c r="BQ57">
        <v>1.99</v>
      </c>
      <c r="BR57">
        <v>2.1800000000000002</v>
      </c>
      <c r="BS57">
        <v>1.61</v>
      </c>
      <c r="BT57">
        <v>2.7038660000000001</v>
      </c>
      <c r="BU57">
        <v>1.332638</v>
      </c>
      <c r="BV57">
        <v>2.3575529999999998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4.5771660000000001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2.1322199999999998</v>
      </c>
      <c r="CP57">
        <v>4.2289050000000001</v>
      </c>
      <c r="CQ57">
        <v>3.5181629999999999</v>
      </c>
      <c r="CR57">
        <v>0.56584199999999996</v>
      </c>
      <c r="CS57">
        <v>1.3560380000000001</v>
      </c>
      <c r="CT57">
        <v>6.41486</v>
      </c>
      <c r="CU57">
        <v>0</v>
      </c>
      <c r="CV57">
        <v>0</v>
      </c>
      <c r="CW57">
        <v>2.3241100000000001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90.589804000000015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377.76686000000001</v>
      </c>
      <c r="L58">
        <v>250.20259999999999</v>
      </c>
      <c r="M58">
        <v>58.403700000000001</v>
      </c>
      <c r="N58">
        <v>92.542199999999994</v>
      </c>
      <c r="O58">
        <v>91.825800000000001</v>
      </c>
      <c r="P58">
        <v>98.594399999999993</v>
      </c>
      <c r="Q58">
        <v>5.1871</v>
      </c>
      <c r="R58">
        <v>22.844695999999999</v>
      </c>
      <c r="S58">
        <v>14.183311</v>
      </c>
      <c r="T58">
        <v>0</v>
      </c>
      <c r="U58">
        <v>308.00390599999997</v>
      </c>
      <c r="V58">
        <v>9.36</v>
      </c>
      <c r="W58">
        <v>23.043099999999999</v>
      </c>
      <c r="X58">
        <v>76.659099999999995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18.910588000000001</v>
      </c>
      <c r="AF58">
        <v>9.1372370000000007</v>
      </c>
      <c r="AG58">
        <v>47.623548</v>
      </c>
      <c r="AH58">
        <v>0</v>
      </c>
      <c r="AI58">
        <v>0</v>
      </c>
      <c r="AJ58">
        <v>0</v>
      </c>
      <c r="AK58">
        <v>64.950986999999998</v>
      </c>
      <c r="AL58">
        <v>83.664000000000001</v>
      </c>
      <c r="AM58">
        <v>18.108732</v>
      </c>
      <c r="AN58">
        <v>1.011547</v>
      </c>
      <c r="AO58">
        <v>0</v>
      </c>
      <c r="AP58">
        <v>0</v>
      </c>
      <c r="AQ58">
        <v>0</v>
      </c>
      <c r="AR58">
        <v>50.231999999999999</v>
      </c>
      <c r="AS58">
        <v>36.506751000000001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90.589804000000015</v>
      </c>
      <c r="BA58">
        <f t="shared" si="1"/>
        <v>1877.4595669999997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9.33</v>
      </c>
      <c r="BI58">
        <v>0.88</v>
      </c>
      <c r="BJ58">
        <v>0.93</v>
      </c>
      <c r="BK58">
        <v>1.85</v>
      </c>
      <c r="BL58">
        <v>0.96</v>
      </c>
      <c r="BM58">
        <v>0.1</v>
      </c>
      <c r="BN58">
        <v>3.57</v>
      </c>
      <c r="BO58">
        <v>3.78</v>
      </c>
      <c r="BP58">
        <v>0.24</v>
      </c>
      <c r="BQ58">
        <v>1.99</v>
      </c>
      <c r="BR58">
        <v>2.1800000000000002</v>
      </c>
      <c r="BS58">
        <v>1.61</v>
      </c>
      <c r="BT58">
        <v>2.7038660000000001</v>
      </c>
      <c r="BU58">
        <v>1.332638</v>
      </c>
      <c r="BV58">
        <v>2.3575529999999998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4.5771660000000001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2.1322199999999998</v>
      </c>
      <c r="CP58">
        <v>4.2289050000000001</v>
      </c>
      <c r="CQ58">
        <v>3.5181629999999999</v>
      </c>
      <c r="CR58">
        <v>0.56584199999999996</v>
      </c>
      <c r="CS58">
        <v>1.3560380000000001</v>
      </c>
      <c r="CT58">
        <v>6.41486</v>
      </c>
      <c r="CU58">
        <v>0</v>
      </c>
      <c r="CV58">
        <v>0</v>
      </c>
      <c r="CW58">
        <v>2.3241100000000001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90.589804000000015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377.76686000000001</v>
      </c>
      <c r="L59">
        <v>250.20259999999999</v>
      </c>
      <c r="M59">
        <v>58.403700000000001</v>
      </c>
      <c r="N59">
        <v>92.542199999999994</v>
      </c>
      <c r="O59">
        <v>91.825800000000001</v>
      </c>
      <c r="P59">
        <v>98.594399999999993</v>
      </c>
      <c r="Q59">
        <v>5.1871</v>
      </c>
      <c r="R59">
        <v>22.738427000000001</v>
      </c>
      <c r="S59">
        <v>14.183311</v>
      </c>
      <c r="T59">
        <v>0</v>
      </c>
      <c r="U59">
        <v>320.625</v>
      </c>
      <c r="V59">
        <v>9.36</v>
      </c>
      <c r="W59">
        <v>23.043099999999999</v>
      </c>
      <c r="X59">
        <v>76.259100000000004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18.910588000000001</v>
      </c>
      <c r="AF59">
        <v>9.1372370000000007</v>
      </c>
      <c r="AG59">
        <v>47.623548</v>
      </c>
      <c r="AH59">
        <v>0</v>
      </c>
      <c r="AI59">
        <v>0</v>
      </c>
      <c r="AJ59">
        <v>0</v>
      </c>
      <c r="AK59">
        <v>64.950986999999998</v>
      </c>
      <c r="AL59">
        <v>83.664000000000001</v>
      </c>
      <c r="AM59">
        <v>18.108732</v>
      </c>
      <c r="AN59">
        <v>1.011547</v>
      </c>
      <c r="AO59">
        <v>0</v>
      </c>
      <c r="AP59">
        <v>0</v>
      </c>
      <c r="AQ59">
        <v>0</v>
      </c>
      <c r="AR59">
        <v>50.231999999999999</v>
      </c>
      <c r="AS59">
        <v>36.506751000000001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90.579175000000021</v>
      </c>
      <c r="BA59">
        <f t="shared" si="1"/>
        <v>1889.5637629999997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9.33</v>
      </c>
      <c r="BI59">
        <v>0.85</v>
      </c>
      <c r="BJ59">
        <v>0.93</v>
      </c>
      <c r="BK59">
        <v>1.85</v>
      </c>
      <c r="BL59">
        <v>0.96</v>
      </c>
      <c r="BM59">
        <v>0.1</v>
      </c>
      <c r="BN59">
        <v>3.57</v>
      </c>
      <c r="BO59">
        <v>3.78</v>
      </c>
      <c r="BP59">
        <v>0.24</v>
      </c>
      <c r="BQ59">
        <v>1.99</v>
      </c>
      <c r="BR59">
        <v>2.1800000000000002</v>
      </c>
      <c r="BS59">
        <v>1.61</v>
      </c>
      <c r="BT59">
        <v>2.7038660000000001</v>
      </c>
      <c r="BU59">
        <v>1.332638</v>
      </c>
      <c r="BV59">
        <v>2.3789850000000001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4.5771660000000001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2.1322199999999998</v>
      </c>
      <c r="CP59">
        <v>4.2289050000000001</v>
      </c>
      <c r="CQ59">
        <v>3.5181629999999999</v>
      </c>
      <c r="CR59">
        <v>0.56584199999999996</v>
      </c>
      <c r="CS59">
        <v>1.3560380000000001</v>
      </c>
      <c r="CT59">
        <v>6.41486</v>
      </c>
      <c r="CU59">
        <v>0</v>
      </c>
      <c r="CV59">
        <v>0</v>
      </c>
      <c r="CW59">
        <v>2.3220489999999998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90.579175000000021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377.76934199999999</v>
      </c>
      <c r="L60">
        <v>250.20259999999999</v>
      </c>
      <c r="M60">
        <v>58.403700000000001</v>
      </c>
      <c r="N60">
        <v>92.542199999999994</v>
      </c>
      <c r="O60">
        <v>91.825800000000001</v>
      </c>
      <c r="P60">
        <v>98.594399999999993</v>
      </c>
      <c r="Q60">
        <v>5.1871</v>
      </c>
      <c r="R60">
        <v>24.277749</v>
      </c>
      <c r="S60">
        <v>14.183311</v>
      </c>
      <c r="T60">
        <v>0</v>
      </c>
      <c r="U60">
        <v>326.25</v>
      </c>
      <c r="V60">
        <v>9.36</v>
      </c>
      <c r="W60">
        <v>23.043099999999999</v>
      </c>
      <c r="X60">
        <v>76.259100000000004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18.910588000000001</v>
      </c>
      <c r="AF60">
        <v>9.1372370000000007</v>
      </c>
      <c r="AG60">
        <v>47.623548</v>
      </c>
      <c r="AH60">
        <v>21.513719999999999</v>
      </c>
      <c r="AI60">
        <v>0</v>
      </c>
      <c r="AJ60">
        <v>0</v>
      </c>
      <c r="AK60">
        <v>64.950986999999998</v>
      </c>
      <c r="AL60">
        <v>83.664000000000001</v>
      </c>
      <c r="AM60">
        <v>18.108732</v>
      </c>
      <c r="AN60">
        <v>1.011547</v>
      </c>
      <c r="AO60">
        <v>0</v>
      </c>
      <c r="AP60">
        <v>0</v>
      </c>
      <c r="AQ60">
        <v>0</v>
      </c>
      <c r="AR60">
        <v>50.231999999999999</v>
      </c>
      <c r="AS60">
        <v>36.506751000000001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91.242484000000019</v>
      </c>
      <c r="BA60">
        <f t="shared" si="1"/>
        <v>1918.9075959999996</v>
      </c>
      <c r="BB60">
        <v>57</v>
      </c>
      <c r="BD60">
        <v>7.95</v>
      </c>
      <c r="BE60">
        <v>1.94</v>
      </c>
      <c r="BF60">
        <v>3.03</v>
      </c>
      <c r="BG60">
        <v>1.85</v>
      </c>
      <c r="BH60">
        <v>9.33</v>
      </c>
      <c r="BI60">
        <v>0.85</v>
      </c>
      <c r="BJ60">
        <v>0.93</v>
      </c>
      <c r="BK60">
        <v>1.85</v>
      </c>
      <c r="BL60">
        <v>0.96</v>
      </c>
      <c r="BM60">
        <v>0.1</v>
      </c>
      <c r="BN60">
        <v>3.57</v>
      </c>
      <c r="BO60">
        <v>3.78</v>
      </c>
      <c r="BP60">
        <v>0.24</v>
      </c>
      <c r="BQ60">
        <v>1.99</v>
      </c>
      <c r="BR60">
        <v>2.1800000000000002</v>
      </c>
      <c r="BS60">
        <v>1.61</v>
      </c>
      <c r="BT60">
        <v>2.7038660000000001</v>
      </c>
      <c r="BU60">
        <v>1.332638</v>
      </c>
      <c r="BV60">
        <v>2.3789850000000001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4.5771660000000001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2.1322199999999998</v>
      </c>
      <c r="CP60">
        <v>4.2289050000000001</v>
      </c>
      <c r="CQ60">
        <v>3.5181629999999999</v>
      </c>
      <c r="CR60">
        <v>0.56584199999999996</v>
      </c>
      <c r="CS60">
        <v>1.3560380000000001</v>
      </c>
      <c r="CT60">
        <v>6.41486</v>
      </c>
      <c r="CU60">
        <v>0</v>
      </c>
      <c r="CV60">
        <v>0.66330900000000004</v>
      </c>
      <c r="CW60">
        <v>2.3220489999999998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91.242484000000019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377.76686000000001</v>
      </c>
      <c r="L61">
        <v>288.20260000000002</v>
      </c>
      <c r="M61">
        <v>58.403700000000001</v>
      </c>
      <c r="N61">
        <v>92.542199999999994</v>
      </c>
      <c r="O61">
        <v>91.825800000000001</v>
      </c>
      <c r="P61">
        <v>98.594399999999993</v>
      </c>
      <c r="Q61">
        <v>5.1871</v>
      </c>
      <c r="R61">
        <v>24.277749</v>
      </c>
      <c r="S61">
        <v>14.197853</v>
      </c>
      <c r="T61">
        <v>0</v>
      </c>
      <c r="U61">
        <v>337.5</v>
      </c>
      <c r="V61">
        <v>9.36</v>
      </c>
      <c r="W61">
        <v>23.043099999999999</v>
      </c>
      <c r="X61">
        <v>76.259100000000004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47.623548</v>
      </c>
      <c r="AH61">
        <v>21.513719999999999</v>
      </c>
      <c r="AI61">
        <v>0</v>
      </c>
      <c r="AJ61">
        <v>0</v>
      </c>
      <c r="AK61">
        <v>64.950986999999998</v>
      </c>
      <c r="AL61">
        <v>83.664000000000001</v>
      </c>
      <c r="AM61">
        <v>18.108732</v>
      </c>
      <c r="AN61">
        <v>1.011547</v>
      </c>
      <c r="AO61">
        <v>0</v>
      </c>
      <c r="AP61">
        <v>0</v>
      </c>
      <c r="AQ61">
        <v>0</v>
      </c>
      <c r="AR61">
        <v>50.231999999999999</v>
      </c>
      <c r="AS61">
        <v>36.506751000000001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91.242484000000019</v>
      </c>
      <c r="BA61">
        <f t="shared" si="1"/>
        <v>1968.1696559999996</v>
      </c>
      <c r="BB61">
        <v>58</v>
      </c>
      <c r="BD61">
        <v>7.95</v>
      </c>
      <c r="BE61">
        <v>1.94</v>
      </c>
      <c r="BF61">
        <v>3.03</v>
      </c>
      <c r="BG61">
        <v>1.85</v>
      </c>
      <c r="BH61">
        <v>9.33</v>
      </c>
      <c r="BI61">
        <v>0.85</v>
      </c>
      <c r="BJ61">
        <v>0.93</v>
      </c>
      <c r="BK61">
        <v>1.85</v>
      </c>
      <c r="BL61">
        <v>0.96</v>
      </c>
      <c r="BM61">
        <v>0.1</v>
      </c>
      <c r="BN61">
        <v>3.57</v>
      </c>
      <c r="BO61">
        <v>3.78</v>
      </c>
      <c r="BP61">
        <v>0.24</v>
      </c>
      <c r="BQ61">
        <v>1.99</v>
      </c>
      <c r="BR61">
        <v>2.1800000000000002</v>
      </c>
      <c r="BS61">
        <v>1.61</v>
      </c>
      <c r="BT61">
        <v>2.7038660000000001</v>
      </c>
      <c r="BU61">
        <v>1.332638</v>
      </c>
      <c r="BV61">
        <v>2.3789850000000001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4.5771660000000001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2.1322199999999998</v>
      </c>
      <c r="CP61">
        <v>4.2289050000000001</v>
      </c>
      <c r="CQ61">
        <v>3.5181629999999999</v>
      </c>
      <c r="CR61">
        <v>0.56584199999999996</v>
      </c>
      <c r="CS61">
        <v>1.3560380000000001</v>
      </c>
      <c r="CT61">
        <v>6.41486</v>
      </c>
      <c r="CU61">
        <v>0</v>
      </c>
      <c r="CV61">
        <v>0.66330900000000004</v>
      </c>
      <c r="CW61">
        <v>2.3220489999999998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91.242484000000019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377.76934199999999</v>
      </c>
      <c r="L62">
        <v>288.20260000000002</v>
      </c>
      <c r="M62">
        <v>58.403700000000001</v>
      </c>
      <c r="N62">
        <v>92.542199999999994</v>
      </c>
      <c r="O62">
        <v>91.825800000000001</v>
      </c>
      <c r="P62">
        <v>98.594399999999993</v>
      </c>
      <c r="Q62">
        <v>5.1871</v>
      </c>
      <c r="R62">
        <v>24.277749</v>
      </c>
      <c r="S62">
        <v>14.197853</v>
      </c>
      <c r="T62">
        <v>0</v>
      </c>
      <c r="U62">
        <v>342.28125</v>
      </c>
      <c r="V62">
        <v>9.36</v>
      </c>
      <c r="W62">
        <v>23.043099999999999</v>
      </c>
      <c r="X62">
        <v>76.259100000000004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37.821176000000001</v>
      </c>
      <c r="AF62">
        <v>9.1372370000000007</v>
      </c>
      <c r="AG62">
        <v>47.623548</v>
      </c>
      <c r="AH62">
        <v>21.513719999999999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1.011547</v>
      </c>
      <c r="AO62">
        <v>0</v>
      </c>
      <c r="AP62">
        <v>0</v>
      </c>
      <c r="AQ62">
        <v>0</v>
      </c>
      <c r="AR62">
        <v>50.231999999999999</v>
      </c>
      <c r="AS62">
        <v>36.506751000000001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91.192484000000007</v>
      </c>
      <c r="BA62">
        <f t="shared" si="1"/>
        <v>1944.1719759999992</v>
      </c>
      <c r="BB62">
        <v>59</v>
      </c>
      <c r="BD62">
        <v>7.95</v>
      </c>
      <c r="BE62">
        <v>1.94</v>
      </c>
      <c r="BF62">
        <v>3.03</v>
      </c>
      <c r="BG62">
        <v>1.85</v>
      </c>
      <c r="BH62">
        <v>9.33</v>
      </c>
      <c r="BI62">
        <v>0.82</v>
      </c>
      <c r="BJ62">
        <v>0.91</v>
      </c>
      <c r="BK62">
        <v>1.85</v>
      </c>
      <c r="BL62">
        <v>0.96</v>
      </c>
      <c r="BM62">
        <v>0.1</v>
      </c>
      <c r="BN62">
        <v>3.57</v>
      </c>
      <c r="BO62">
        <v>3.78</v>
      </c>
      <c r="BP62">
        <v>0.24</v>
      </c>
      <c r="BQ62">
        <v>1.99</v>
      </c>
      <c r="BR62">
        <v>2.1800000000000002</v>
      </c>
      <c r="BS62">
        <v>1.61</v>
      </c>
      <c r="BT62">
        <v>2.7038660000000001</v>
      </c>
      <c r="BU62">
        <v>1.332638</v>
      </c>
      <c r="BV62">
        <v>2.3789850000000001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4.5771660000000001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2.1322199999999998</v>
      </c>
      <c r="CP62">
        <v>4.2289050000000001</v>
      </c>
      <c r="CQ62">
        <v>3.5181629999999999</v>
      </c>
      <c r="CR62">
        <v>0.56584199999999996</v>
      </c>
      <c r="CS62">
        <v>1.3560380000000001</v>
      </c>
      <c r="CT62">
        <v>6.41486</v>
      </c>
      <c r="CU62">
        <v>0</v>
      </c>
      <c r="CV62">
        <v>0.66330900000000004</v>
      </c>
      <c r="CW62">
        <v>2.3220489999999998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91.192484000000007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377.76686000000001</v>
      </c>
      <c r="L63">
        <v>288.20260000000002</v>
      </c>
      <c r="M63">
        <v>58.403700000000001</v>
      </c>
      <c r="N63">
        <v>92.542199999999994</v>
      </c>
      <c r="O63">
        <v>86.825800000000001</v>
      </c>
      <c r="P63">
        <v>107.785331</v>
      </c>
      <c r="Q63">
        <v>5.1871</v>
      </c>
      <c r="R63">
        <v>24.277749</v>
      </c>
      <c r="S63">
        <v>14.199935</v>
      </c>
      <c r="T63">
        <v>0</v>
      </c>
      <c r="U63">
        <v>343.125</v>
      </c>
      <c r="V63">
        <v>9.36</v>
      </c>
      <c r="W63">
        <v>23.043099999999999</v>
      </c>
      <c r="X63">
        <v>97.729200000000006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37.821176000000001</v>
      </c>
      <c r="AF63">
        <v>9.1372370000000007</v>
      </c>
      <c r="AG63">
        <v>47.623548</v>
      </c>
      <c r="AH63">
        <v>21.513719999999999</v>
      </c>
      <c r="AI63">
        <v>0</v>
      </c>
      <c r="AJ63">
        <v>0</v>
      </c>
      <c r="AK63">
        <v>64.950986999999998</v>
      </c>
      <c r="AL63">
        <v>24.402000000000001</v>
      </c>
      <c r="AM63">
        <v>18.108732</v>
      </c>
      <c r="AN63">
        <v>1.032621</v>
      </c>
      <c r="AO63">
        <v>0</v>
      </c>
      <c r="AP63">
        <v>0</v>
      </c>
      <c r="AQ63">
        <v>24.568829999999998</v>
      </c>
      <c r="AR63">
        <v>50.231999999999999</v>
      </c>
      <c r="AS63">
        <v>36.506751000000001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91.643951999999999</v>
      </c>
      <c r="BA63">
        <f t="shared" si="1"/>
        <v>1984.0977289999996</v>
      </c>
      <c r="BB63">
        <v>60</v>
      </c>
      <c r="BD63">
        <v>7.95</v>
      </c>
      <c r="BE63">
        <v>1.94</v>
      </c>
      <c r="BF63">
        <v>3.03</v>
      </c>
      <c r="BG63">
        <v>1.85</v>
      </c>
      <c r="BH63">
        <v>9.33</v>
      </c>
      <c r="BI63">
        <v>0.82</v>
      </c>
      <c r="BJ63">
        <v>0.91</v>
      </c>
      <c r="BK63">
        <v>1.85</v>
      </c>
      <c r="BL63">
        <v>0.96</v>
      </c>
      <c r="BM63">
        <v>0.1</v>
      </c>
      <c r="BN63">
        <v>3.57</v>
      </c>
      <c r="BO63">
        <v>3.78</v>
      </c>
      <c r="BP63">
        <v>0.24</v>
      </c>
      <c r="BQ63">
        <v>1.99</v>
      </c>
      <c r="BR63">
        <v>2.1800000000000002</v>
      </c>
      <c r="BS63">
        <v>1.61</v>
      </c>
      <c r="BT63">
        <v>2.7038660000000001</v>
      </c>
      <c r="BU63">
        <v>1.332638</v>
      </c>
      <c r="BV63">
        <v>2.3789850000000001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5.0267900000000001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2.1322199999999998</v>
      </c>
      <c r="CP63">
        <v>4.2289050000000001</v>
      </c>
      <c r="CQ63">
        <v>3.5181629999999999</v>
      </c>
      <c r="CR63">
        <v>0.56584199999999996</v>
      </c>
      <c r="CS63">
        <v>1.3560380000000001</v>
      </c>
      <c r="CT63">
        <v>6.41486</v>
      </c>
      <c r="CU63">
        <v>0</v>
      </c>
      <c r="CV63">
        <v>0.66330900000000004</v>
      </c>
      <c r="CW63">
        <v>2.323893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91.643951999999999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377.76934199999999</v>
      </c>
      <c r="L64">
        <v>288.20260000000002</v>
      </c>
      <c r="M64">
        <v>58.403700000000001</v>
      </c>
      <c r="N64">
        <v>92.542199999999994</v>
      </c>
      <c r="O64">
        <v>86.825800000000001</v>
      </c>
      <c r="P64">
        <v>107.785331</v>
      </c>
      <c r="Q64">
        <v>5.1871</v>
      </c>
      <c r="R64">
        <v>24.266518999999999</v>
      </c>
      <c r="S64">
        <v>14.199935</v>
      </c>
      <c r="T64">
        <v>0</v>
      </c>
      <c r="U64">
        <v>343.125</v>
      </c>
      <c r="V64">
        <v>9.36</v>
      </c>
      <c r="W64">
        <v>23.043099999999999</v>
      </c>
      <c r="X64">
        <v>97.729200000000006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37.821176000000001</v>
      </c>
      <c r="AF64">
        <v>9.1372370000000007</v>
      </c>
      <c r="AG64">
        <v>47.623548</v>
      </c>
      <c r="AH64">
        <v>21.513719999999999</v>
      </c>
      <c r="AI64">
        <v>0</v>
      </c>
      <c r="AJ64">
        <v>0</v>
      </c>
      <c r="AK64">
        <v>64.950986999999998</v>
      </c>
      <c r="AL64">
        <v>24.402000000000001</v>
      </c>
      <c r="AM64">
        <v>18.108732</v>
      </c>
      <c r="AN64">
        <v>1.032621</v>
      </c>
      <c r="AO64">
        <v>0</v>
      </c>
      <c r="AP64">
        <v>0</v>
      </c>
      <c r="AQ64">
        <v>24.568829999999998</v>
      </c>
      <c r="AR64">
        <v>50.231999999999999</v>
      </c>
      <c r="AS64">
        <v>36.506751000000001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91.894050000000007</v>
      </c>
      <c r="BA64">
        <f t="shared" si="1"/>
        <v>1984.3390789999996</v>
      </c>
      <c r="BB64">
        <v>61</v>
      </c>
      <c r="BD64">
        <v>7.95</v>
      </c>
      <c r="BE64">
        <v>1.94</v>
      </c>
      <c r="BF64">
        <v>3.03</v>
      </c>
      <c r="BG64">
        <v>1.85</v>
      </c>
      <c r="BH64">
        <v>9.33</v>
      </c>
      <c r="BI64">
        <v>0.82</v>
      </c>
      <c r="BJ64">
        <v>0.91</v>
      </c>
      <c r="BK64">
        <v>1.85</v>
      </c>
      <c r="BL64">
        <v>0.96</v>
      </c>
      <c r="BM64">
        <v>0.1</v>
      </c>
      <c r="BN64">
        <v>3.57</v>
      </c>
      <c r="BO64">
        <v>3.78</v>
      </c>
      <c r="BP64">
        <v>0.24</v>
      </c>
      <c r="BQ64">
        <v>1.99</v>
      </c>
      <c r="BR64">
        <v>2.1800000000000002</v>
      </c>
      <c r="BS64">
        <v>1.61</v>
      </c>
      <c r="BT64">
        <v>2.7038660000000001</v>
      </c>
      <c r="BU64">
        <v>1.332638</v>
      </c>
      <c r="BV64">
        <v>2.3789850000000001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5.2772449999999997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2.1322199999999998</v>
      </c>
      <c r="CP64">
        <v>4.2289050000000001</v>
      </c>
      <c r="CQ64">
        <v>3.5181629999999999</v>
      </c>
      <c r="CR64">
        <v>0.56584199999999996</v>
      </c>
      <c r="CS64">
        <v>1.3560380000000001</v>
      </c>
      <c r="CT64">
        <v>6.41486</v>
      </c>
      <c r="CU64">
        <v>0</v>
      </c>
      <c r="CV64">
        <v>0.66330900000000004</v>
      </c>
      <c r="CW64">
        <v>2.3235359999999998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91.894050000000007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377.76686000000001</v>
      </c>
      <c r="L65">
        <v>288.20260000000002</v>
      </c>
      <c r="M65">
        <v>58.403700000000001</v>
      </c>
      <c r="N65">
        <v>92.542199999999994</v>
      </c>
      <c r="O65">
        <v>86.825800000000001</v>
      </c>
      <c r="P65">
        <v>107.785331</v>
      </c>
      <c r="Q65">
        <v>5.1871</v>
      </c>
      <c r="R65">
        <v>24.277749</v>
      </c>
      <c r="S65">
        <v>14.199935</v>
      </c>
      <c r="T65">
        <v>0</v>
      </c>
      <c r="U65">
        <v>343.125</v>
      </c>
      <c r="V65">
        <v>9.36</v>
      </c>
      <c r="W65">
        <v>23.043099999999999</v>
      </c>
      <c r="X65">
        <v>97.729200000000006</v>
      </c>
      <c r="Y65">
        <v>0</v>
      </c>
      <c r="Z65">
        <v>13.1076</v>
      </c>
      <c r="AA65">
        <v>13.746</v>
      </c>
      <c r="AB65">
        <v>0</v>
      </c>
      <c r="AC65">
        <v>0</v>
      </c>
      <c r="AD65">
        <v>0</v>
      </c>
      <c r="AE65">
        <v>37.821176000000001</v>
      </c>
      <c r="AF65">
        <v>9.1372370000000007</v>
      </c>
      <c r="AG65">
        <v>47.623548</v>
      </c>
      <c r="AH65">
        <v>21.513719999999999</v>
      </c>
      <c r="AI65">
        <v>0</v>
      </c>
      <c r="AJ65">
        <v>0</v>
      </c>
      <c r="AK65">
        <v>64.950986999999998</v>
      </c>
      <c r="AL65">
        <v>24.402000000000001</v>
      </c>
      <c r="AM65">
        <v>18.108732</v>
      </c>
      <c r="AN65">
        <v>1.032621</v>
      </c>
      <c r="AO65">
        <v>0</v>
      </c>
      <c r="AP65">
        <v>0</v>
      </c>
      <c r="AQ65">
        <v>49.137658000000002</v>
      </c>
      <c r="AR65">
        <v>50.231999999999999</v>
      </c>
      <c r="AS65">
        <v>36.506751000000001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91.872563000000014</v>
      </c>
      <c r="BA65">
        <f t="shared" si="1"/>
        <v>2022.6411680000001</v>
      </c>
      <c r="BB65">
        <v>62</v>
      </c>
      <c r="BD65">
        <v>7.95</v>
      </c>
      <c r="BE65">
        <v>1.94</v>
      </c>
      <c r="BF65">
        <v>3.03</v>
      </c>
      <c r="BG65">
        <v>1.85</v>
      </c>
      <c r="BH65">
        <v>9.33</v>
      </c>
      <c r="BI65">
        <v>0.82</v>
      </c>
      <c r="BJ65">
        <v>0.91</v>
      </c>
      <c r="BK65">
        <v>1.83</v>
      </c>
      <c r="BL65">
        <v>0.96</v>
      </c>
      <c r="BM65">
        <v>0.1</v>
      </c>
      <c r="BN65">
        <v>3.57</v>
      </c>
      <c r="BO65">
        <v>3.78</v>
      </c>
      <c r="BP65">
        <v>0.24</v>
      </c>
      <c r="BQ65">
        <v>1.99</v>
      </c>
      <c r="BR65">
        <v>2.1800000000000002</v>
      </c>
      <c r="BS65">
        <v>1.61</v>
      </c>
      <c r="BT65">
        <v>2.7038660000000001</v>
      </c>
      <c r="BU65">
        <v>1.332638</v>
      </c>
      <c r="BV65">
        <v>2.3789850000000001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5.2772449999999997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2.1322199999999998</v>
      </c>
      <c r="CP65">
        <v>4.2289050000000001</v>
      </c>
      <c r="CQ65">
        <v>3.5181629999999999</v>
      </c>
      <c r="CR65">
        <v>0.56584199999999996</v>
      </c>
      <c r="CS65">
        <v>1.3560380000000001</v>
      </c>
      <c r="CT65">
        <v>6.41486</v>
      </c>
      <c r="CU65">
        <v>0</v>
      </c>
      <c r="CV65">
        <v>0.66330900000000004</v>
      </c>
      <c r="CW65">
        <v>2.3220489999999998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91.872563000000014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377.76934199999999</v>
      </c>
      <c r="L66">
        <v>288.20260000000002</v>
      </c>
      <c r="M66">
        <v>58.403700000000001</v>
      </c>
      <c r="N66">
        <v>92.542199999999994</v>
      </c>
      <c r="O66">
        <v>86.825800000000001</v>
      </c>
      <c r="P66">
        <v>107.785331</v>
      </c>
      <c r="Q66">
        <v>5.1871</v>
      </c>
      <c r="R66">
        <v>24.277749</v>
      </c>
      <c r="S66">
        <v>14.199935</v>
      </c>
      <c r="T66">
        <v>0</v>
      </c>
      <c r="U66">
        <v>343.125</v>
      </c>
      <c r="V66">
        <v>9.36</v>
      </c>
      <c r="W66">
        <v>23.043099999999999</v>
      </c>
      <c r="X66">
        <v>97.729200000000006</v>
      </c>
      <c r="Y66">
        <v>0</v>
      </c>
      <c r="Z66">
        <v>13.1076</v>
      </c>
      <c r="AA66">
        <v>13.746</v>
      </c>
      <c r="AB66">
        <v>0</v>
      </c>
      <c r="AC66">
        <v>0</v>
      </c>
      <c r="AD66">
        <v>0</v>
      </c>
      <c r="AE66">
        <v>37.821176000000001</v>
      </c>
      <c r="AF66">
        <v>9.1372370000000007</v>
      </c>
      <c r="AG66">
        <v>47.623548</v>
      </c>
      <c r="AH66">
        <v>21.513719999999999</v>
      </c>
      <c r="AI66">
        <v>0</v>
      </c>
      <c r="AJ66">
        <v>0</v>
      </c>
      <c r="AK66">
        <v>64.950986999999998</v>
      </c>
      <c r="AL66">
        <v>24.402000000000001</v>
      </c>
      <c r="AM66">
        <v>18.108732</v>
      </c>
      <c r="AN66">
        <v>1.032621</v>
      </c>
      <c r="AO66">
        <v>0</v>
      </c>
      <c r="AP66">
        <v>0</v>
      </c>
      <c r="AQ66">
        <v>49.137658000000002</v>
      </c>
      <c r="AR66">
        <v>50.231999999999999</v>
      </c>
      <c r="AS66">
        <v>36.506751000000001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91.872563000000014</v>
      </c>
      <c r="BA66">
        <f t="shared" si="1"/>
        <v>2022.64365</v>
      </c>
      <c r="BB66">
        <v>63</v>
      </c>
      <c r="BD66">
        <v>7.95</v>
      </c>
      <c r="BE66">
        <v>1.94</v>
      </c>
      <c r="BF66">
        <v>3.03</v>
      </c>
      <c r="BG66">
        <v>1.85</v>
      </c>
      <c r="BH66">
        <v>9.33</v>
      </c>
      <c r="BI66">
        <v>0.82</v>
      </c>
      <c r="BJ66">
        <v>0.91</v>
      </c>
      <c r="BK66">
        <v>1.83</v>
      </c>
      <c r="BL66">
        <v>0.96</v>
      </c>
      <c r="BM66">
        <v>0.1</v>
      </c>
      <c r="BN66">
        <v>3.57</v>
      </c>
      <c r="BO66">
        <v>3.78</v>
      </c>
      <c r="BP66">
        <v>0.24</v>
      </c>
      <c r="BQ66">
        <v>1.99</v>
      </c>
      <c r="BR66">
        <v>2.1800000000000002</v>
      </c>
      <c r="BS66">
        <v>1.61</v>
      </c>
      <c r="BT66">
        <v>2.7038660000000001</v>
      </c>
      <c r="BU66">
        <v>1.332638</v>
      </c>
      <c r="BV66">
        <v>2.3789850000000001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5.2772449999999997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2.1322199999999998</v>
      </c>
      <c r="CP66">
        <v>4.2289050000000001</v>
      </c>
      <c r="CQ66">
        <v>3.5181629999999999</v>
      </c>
      <c r="CR66">
        <v>0.56584199999999996</v>
      </c>
      <c r="CS66">
        <v>1.3560380000000001</v>
      </c>
      <c r="CT66">
        <v>6.41486</v>
      </c>
      <c r="CU66">
        <v>0</v>
      </c>
      <c r="CV66">
        <v>0.66330900000000004</v>
      </c>
      <c r="CW66">
        <v>2.3220489999999998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91.872563000000014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377.1003</v>
      </c>
      <c r="L67">
        <v>288.20260000000002</v>
      </c>
      <c r="M67">
        <v>58.403700000000001</v>
      </c>
      <c r="N67">
        <v>92.542199999999994</v>
      </c>
      <c r="O67">
        <v>86.825800000000001</v>
      </c>
      <c r="P67">
        <v>107.785331</v>
      </c>
      <c r="Q67">
        <v>5.1871</v>
      </c>
      <c r="R67">
        <v>24.284378</v>
      </c>
      <c r="S67">
        <v>14.310589999999999</v>
      </c>
      <c r="T67">
        <v>0</v>
      </c>
      <c r="U67">
        <v>343.125</v>
      </c>
      <c r="V67">
        <v>9.36</v>
      </c>
      <c r="W67">
        <v>22.668800000000001</v>
      </c>
      <c r="X67">
        <v>97.729200000000006</v>
      </c>
      <c r="Y67">
        <v>0</v>
      </c>
      <c r="Z67">
        <v>6.5537999999999998</v>
      </c>
      <c r="AA67">
        <v>13.746</v>
      </c>
      <c r="AB67">
        <v>15.349422000000001</v>
      </c>
      <c r="AC67">
        <v>0</v>
      </c>
      <c r="AD67">
        <v>0</v>
      </c>
      <c r="AE67">
        <v>37.821176000000001</v>
      </c>
      <c r="AF67">
        <v>9.1372370000000007</v>
      </c>
      <c r="AG67">
        <v>47.623548</v>
      </c>
      <c r="AH67">
        <v>21.513719999999999</v>
      </c>
      <c r="AI67">
        <v>0</v>
      </c>
      <c r="AJ67">
        <v>0</v>
      </c>
      <c r="AK67">
        <v>64.950986999999998</v>
      </c>
      <c r="AL67">
        <v>24.402000000000001</v>
      </c>
      <c r="AM67">
        <v>18.108732</v>
      </c>
      <c r="AN67">
        <v>1.032621</v>
      </c>
      <c r="AO67">
        <v>0</v>
      </c>
      <c r="AP67">
        <v>0</v>
      </c>
      <c r="AQ67">
        <v>49.137658000000002</v>
      </c>
      <c r="AR67">
        <v>50.231999999999999</v>
      </c>
      <c r="AS67">
        <v>37.565989000000002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91.874624000000011</v>
      </c>
      <c r="BA67">
        <f t="shared" si="1"/>
        <v>2031.5745129999996</v>
      </c>
      <c r="BB67">
        <v>64</v>
      </c>
      <c r="BD67">
        <v>7.95</v>
      </c>
      <c r="BE67">
        <v>1.94</v>
      </c>
      <c r="BF67">
        <v>3.03</v>
      </c>
      <c r="BG67">
        <v>1.85</v>
      </c>
      <c r="BH67">
        <v>9.33</v>
      </c>
      <c r="BI67">
        <v>0.82</v>
      </c>
      <c r="BJ67">
        <v>0.91</v>
      </c>
      <c r="BK67">
        <v>1.83</v>
      </c>
      <c r="BL67">
        <v>0.96</v>
      </c>
      <c r="BM67">
        <v>0.1</v>
      </c>
      <c r="BN67">
        <v>3.57</v>
      </c>
      <c r="BO67">
        <v>3.78</v>
      </c>
      <c r="BP67">
        <v>0.24</v>
      </c>
      <c r="BQ67">
        <v>1.99</v>
      </c>
      <c r="BR67">
        <v>2.1800000000000002</v>
      </c>
      <c r="BS67">
        <v>1.61</v>
      </c>
      <c r="BT67">
        <v>2.7038660000000001</v>
      </c>
      <c r="BU67">
        <v>1.332638</v>
      </c>
      <c r="BV67">
        <v>2.3789850000000001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5.2772449999999997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2.1322199999999998</v>
      </c>
      <c r="CP67">
        <v>4.2289050000000001</v>
      </c>
      <c r="CQ67">
        <v>3.5181629999999999</v>
      </c>
      <c r="CR67">
        <v>0.56584199999999996</v>
      </c>
      <c r="CS67">
        <v>1.3560380000000001</v>
      </c>
      <c r="CT67">
        <v>6.41486</v>
      </c>
      <c r="CU67">
        <v>0</v>
      </c>
      <c r="CV67">
        <v>0.66330900000000004</v>
      </c>
      <c r="CW67">
        <v>2.3241100000000001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91.874624000000011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377.10357199999999</v>
      </c>
      <c r="L68">
        <v>288.20260000000002</v>
      </c>
      <c r="M68">
        <v>58.403700000000001</v>
      </c>
      <c r="N68">
        <v>92.542199999999994</v>
      </c>
      <c r="O68">
        <v>86.825800000000001</v>
      </c>
      <c r="P68">
        <v>107.785331</v>
      </c>
      <c r="Q68">
        <v>5.1871</v>
      </c>
      <c r="R68">
        <v>21.944825000000002</v>
      </c>
      <c r="S68">
        <v>14.310589999999999</v>
      </c>
      <c r="T68">
        <v>0</v>
      </c>
      <c r="U68">
        <v>343.125</v>
      </c>
      <c r="V68">
        <v>9.36</v>
      </c>
      <c r="W68">
        <v>22.668800000000001</v>
      </c>
      <c r="X68">
        <v>97.729200000000006</v>
      </c>
      <c r="Y68">
        <v>0</v>
      </c>
      <c r="Z68">
        <v>6.5537999999999998</v>
      </c>
      <c r="AA68">
        <v>13.746</v>
      </c>
      <c r="AB68">
        <v>15.349422000000001</v>
      </c>
      <c r="AC68">
        <v>11.155201999999999</v>
      </c>
      <c r="AD68">
        <v>0</v>
      </c>
      <c r="AE68">
        <v>37.821176000000001</v>
      </c>
      <c r="AF68">
        <v>9.1372370000000007</v>
      </c>
      <c r="AG68">
        <v>47.623548</v>
      </c>
      <c r="AH68">
        <v>21.513719999999999</v>
      </c>
      <c r="AI68">
        <v>0</v>
      </c>
      <c r="AJ68">
        <v>0</v>
      </c>
      <c r="AK68">
        <v>64.950986999999998</v>
      </c>
      <c r="AL68">
        <v>24.402000000000001</v>
      </c>
      <c r="AM68">
        <v>18.108732</v>
      </c>
      <c r="AN68">
        <v>1.032621</v>
      </c>
      <c r="AO68">
        <v>0</v>
      </c>
      <c r="AP68">
        <v>0</v>
      </c>
      <c r="AQ68">
        <v>49.137658000000002</v>
      </c>
      <c r="AR68">
        <v>52.991999999999997</v>
      </c>
      <c r="AS68">
        <v>37.565989000000002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91.874624000000011</v>
      </c>
      <c r="BA68">
        <f t="shared" ref="BA68:BA99" si="4">SUM(B68:AZ68)</f>
        <v>2043.1534339999996</v>
      </c>
      <c r="BB68">
        <v>65</v>
      </c>
      <c r="BD68">
        <v>7.95</v>
      </c>
      <c r="BE68">
        <v>1.94</v>
      </c>
      <c r="BF68">
        <v>3.03</v>
      </c>
      <c r="BG68">
        <v>1.85</v>
      </c>
      <c r="BH68">
        <v>9.33</v>
      </c>
      <c r="BI68">
        <v>0.82</v>
      </c>
      <c r="BJ68">
        <v>0.91</v>
      </c>
      <c r="BK68">
        <v>1.83</v>
      </c>
      <c r="BL68">
        <v>0.96</v>
      </c>
      <c r="BM68">
        <v>0.1</v>
      </c>
      <c r="BN68">
        <v>3.57</v>
      </c>
      <c r="BO68">
        <v>3.78</v>
      </c>
      <c r="BP68">
        <v>0.24</v>
      </c>
      <c r="BQ68">
        <v>1.99</v>
      </c>
      <c r="BR68">
        <v>2.1800000000000002</v>
      </c>
      <c r="BS68">
        <v>1.61</v>
      </c>
      <c r="BT68">
        <v>2.7038660000000001</v>
      </c>
      <c r="BU68">
        <v>1.332638</v>
      </c>
      <c r="BV68">
        <v>2.3789850000000001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5.2772449999999997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2.1322199999999998</v>
      </c>
      <c r="CP68">
        <v>4.2289050000000001</v>
      </c>
      <c r="CQ68">
        <v>3.5181629999999999</v>
      </c>
      <c r="CR68">
        <v>0.56584199999999996</v>
      </c>
      <c r="CS68">
        <v>1.3560380000000001</v>
      </c>
      <c r="CT68">
        <v>6.41486</v>
      </c>
      <c r="CU68">
        <v>0</v>
      </c>
      <c r="CV68">
        <v>0.66330900000000004</v>
      </c>
      <c r="CW68">
        <v>2.3241100000000001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91.874624000000011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377.1003</v>
      </c>
      <c r="L69">
        <v>288.20260000000002</v>
      </c>
      <c r="M69">
        <v>58.403700000000001</v>
      </c>
      <c r="N69">
        <v>92.542199999999994</v>
      </c>
      <c r="O69">
        <v>86.825800000000001</v>
      </c>
      <c r="P69">
        <v>98.815837999999999</v>
      </c>
      <c r="Q69">
        <v>5.1871</v>
      </c>
      <c r="R69">
        <v>24.278399</v>
      </c>
      <c r="S69">
        <v>14.310589999999999</v>
      </c>
      <c r="T69">
        <v>0</v>
      </c>
      <c r="U69">
        <v>343.125</v>
      </c>
      <c r="V69">
        <v>9.36</v>
      </c>
      <c r="W69">
        <v>22.578800000000001</v>
      </c>
      <c r="X69">
        <v>97.729200000000006</v>
      </c>
      <c r="Y69">
        <v>0</v>
      </c>
      <c r="Z69">
        <v>6.5537999999999998</v>
      </c>
      <c r="AA69">
        <v>13.746</v>
      </c>
      <c r="AB69">
        <v>15.349422000000001</v>
      </c>
      <c r="AC69">
        <v>11.155201999999999</v>
      </c>
      <c r="AD69">
        <v>0</v>
      </c>
      <c r="AE69">
        <v>37.821176000000001</v>
      </c>
      <c r="AF69">
        <v>9.1372370000000007</v>
      </c>
      <c r="AG69">
        <v>47.623548</v>
      </c>
      <c r="AH69">
        <v>43.027439999999999</v>
      </c>
      <c r="AI69">
        <v>0</v>
      </c>
      <c r="AJ69">
        <v>0</v>
      </c>
      <c r="AK69">
        <v>64.950986999999998</v>
      </c>
      <c r="AL69">
        <v>24.402000000000001</v>
      </c>
      <c r="AM69">
        <v>18.108732</v>
      </c>
      <c r="AN69">
        <v>1.032621</v>
      </c>
      <c r="AO69">
        <v>0</v>
      </c>
      <c r="AP69">
        <v>0</v>
      </c>
      <c r="AQ69">
        <v>49.137658000000002</v>
      </c>
      <c r="AR69">
        <v>52.991999999999997</v>
      </c>
      <c r="AS69">
        <v>36.506751000000001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92.539629000000005</v>
      </c>
      <c r="BA69">
        <f t="shared" si="4"/>
        <v>2057.5437299999994</v>
      </c>
      <c r="BB69">
        <v>66</v>
      </c>
      <c r="BD69">
        <v>7.95</v>
      </c>
      <c r="BE69">
        <v>1.94</v>
      </c>
      <c r="BF69">
        <v>3.03</v>
      </c>
      <c r="BG69">
        <v>1.85</v>
      </c>
      <c r="BH69">
        <v>9.33</v>
      </c>
      <c r="BI69">
        <v>0.82</v>
      </c>
      <c r="BJ69">
        <v>0.91</v>
      </c>
      <c r="BK69">
        <v>1.83</v>
      </c>
      <c r="BL69">
        <v>0.96</v>
      </c>
      <c r="BM69">
        <v>0.1</v>
      </c>
      <c r="BN69">
        <v>3.57</v>
      </c>
      <c r="BO69">
        <v>3.78</v>
      </c>
      <c r="BP69">
        <v>0.24</v>
      </c>
      <c r="BQ69">
        <v>1.99</v>
      </c>
      <c r="BR69">
        <v>2.1800000000000002</v>
      </c>
      <c r="BS69">
        <v>1.61</v>
      </c>
      <c r="BT69">
        <v>2.7038660000000001</v>
      </c>
      <c r="BU69">
        <v>1.332638</v>
      </c>
      <c r="BV69">
        <v>2.3789850000000001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5.2772449999999997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2.1322199999999998</v>
      </c>
      <c r="CP69">
        <v>4.2289050000000001</v>
      </c>
      <c r="CQ69">
        <v>3.5181629999999999</v>
      </c>
      <c r="CR69">
        <v>0.56584199999999996</v>
      </c>
      <c r="CS69">
        <v>1.3560380000000001</v>
      </c>
      <c r="CT69">
        <v>6.41486</v>
      </c>
      <c r="CU69">
        <v>0</v>
      </c>
      <c r="CV69">
        <v>1.326619</v>
      </c>
      <c r="CW69">
        <v>2.3258049999999999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92.539629000000005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377.10357199999999</v>
      </c>
      <c r="L70">
        <v>288.20260000000002</v>
      </c>
      <c r="M70">
        <v>58.403700000000001</v>
      </c>
      <c r="N70">
        <v>92.542199999999994</v>
      </c>
      <c r="O70">
        <v>86.825800000000001</v>
      </c>
      <c r="P70">
        <v>98.594399999999993</v>
      </c>
      <c r="Q70">
        <v>5.1871</v>
      </c>
      <c r="R70">
        <v>24.278399</v>
      </c>
      <c r="S70">
        <v>14.310589999999999</v>
      </c>
      <c r="T70">
        <v>0</v>
      </c>
      <c r="U70">
        <v>343.125</v>
      </c>
      <c r="V70">
        <v>9.36</v>
      </c>
      <c r="W70">
        <v>22.578800000000001</v>
      </c>
      <c r="X70">
        <v>97.729200000000006</v>
      </c>
      <c r="Y70">
        <v>0</v>
      </c>
      <c r="Z70">
        <v>6.5537999999999998</v>
      </c>
      <c r="AA70">
        <v>13.746</v>
      </c>
      <c r="AB70">
        <v>15.349422000000001</v>
      </c>
      <c r="AC70">
        <v>11.155201999999999</v>
      </c>
      <c r="AD70">
        <v>9.0923379999999998</v>
      </c>
      <c r="AE70">
        <v>37.821176000000001</v>
      </c>
      <c r="AF70">
        <v>9.1372370000000007</v>
      </c>
      <c r="AG70">
        <v>47.623548</v>
      </c>
      <c r="AH70">
        <v>43.027439999999999</v>
      </c>
      <c r="AI70">
        <v>0</v>
      </c>
      <c r="AJ70">
        <v>0</v>
      </c>
      <c r="AK70">
        <v>64.950986999999998</v>
      </c>
      <c r="AL70">
        <v>24.402000000000001</v>
      </c>
      <c r="AM70">
        <v>18.108732</v>
      </c>
      <c r="AN70">
        <v>1.032621</v>
      </c>
      <c r="AO70">
        <v>0</v>
      </c>
      <c r="AP70">
        <v>0</v>
      </c>
      <c r="AQ70">
        <v>49.137658000000002</v>
      </c>
      <c r="AR70">
        <v>50.231999999999999</v>
      </c>
      <c r="AS70">
        <v>36.506751000000001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92.539629000000005</v>
      </c>
      <c r="BA70">
        <f t="shared" si="4"/>
        <v>2063.6579019999995</v>
      </c>
      <c r="BB70">
        <v>67</v>
      </c>
      <c r="BD70">
        <v>7.95</v>
      </c>
      <c r="BE70">
        <v>1.94</v>
      </c>
      <c r="BF70">
        <v>3.03</v>
      </c>
      <c r="BG70">
        <v>1.85</v>
      </c>
      <c r="BH70">
        <v>9.33</v>
      </c>
      <c r="BI70">
        <v>0.82</v>
      </c>
      <c r="BJ70">
        <v>0.91</v>
      </c>
      <c r="BK70">
        <v>1.83</v>
      </c>
      <c r="BL70">
        <v>0.96</v>
      </c>
      <c r="BM70">
        <v>0.1</v>
      </c>
      <c r="BN70">
        <v>3.57</v>
      </c>
      <c r="BO70">
        <v>3.78</v>
      </c>
      <c r="BP70">
        <v>0.24</v>
      </c>
      <c r="BQ70">
        <v>1.99</v>
      </c>
      <c r="BR70">
        <v>2.1800000000000002</v>
      </c>
      <c r="BS70">
        <v>1.61</v>
      </c>
      <c r="BT70">
        <v>2.7038660000000001</v>
      </c>
      <c r="BU70">
        <v>1.332638</v>
      </c>
      <c r="BV70">
        <v>2.3789850000000001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5.2772449999999997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2.1322199999999998</v>
      </c>
      <c r="CP70">
        <v>4.2289050000000001</v>
      </c>
      <c r="CQ70">
        <v>3.5181629999999999</v>
      </c>
      <c r="CR70">
        <v>0.56584199999999996</v>
      </c>
      <c r="CS70">
        <v>1.3560380000000001</v>
      </c>
      <c r="CT70">
        <v>6.41486</v>
      </c>
      <c r="CU70">
        <v>0</v>
      </c>
      <c r="CV70">
        <v>1.326619</v>
      </c>
      <c r="CW70">
        <v>2.3258049999999999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92.539629000000005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377.1003</v>
      </c>
      <c r="L71">
        <v>250.20259999999999</v>
      </c>
      <c r="M71">
        <v>57.344166999999999</v>
      </c>
      <c r="N71">
        <v>91.652199999999993</v>
      </c>
      <c r="O71">
        <v>85.575800000000001</v>
      </c>
      <c r="P71">
        <v>98.594399999999993</v>
      </c>
      <c r="Q71">
        <v>5.1871</v>
      </c>
      <c r="R71">
        <v>24.273617999999999</v>
      </c>
      <c r="S71">
        <v>14.311657</v>
      </c>
      <c r="T71">
        <v>0</v>
      </c>
      <c r="U71">
        <v>343.125</v>
      </c>
      <c r="V71">
        <v>9.36</v>
      </c>
      <c r="W71">
        <v>22.578800000000001</v>
      </c>
      <c r="X71">
        <v>97.729200000000006</v>
      </c>
      <c r="Y71">
        <v>0</v>
      </c>
      <c r="Z71">
        <v>6.5537999999999998</v>
      </c>
      <c r="AA71">
        <v>13.746</v>
      </c>
      <c r="AB71">
        <v>15.349422000000001</v>
      </c>
      <c r="AC71">
        <v>11.155201999999999</v>
      </c>
      <c r="AD71">
        <v>9.0923379999999998</v>
      </c>
      <c r="AE71">
        <v>37.821176000000001</v>
      </c>
      <c r="AF71">
        <v>9.1372370000000007</v>
      </c>
      <c r="AG71">
        <v>47.623548</v>
      </c>
      <c r="AH71">
        <v>43.027439999999999</v>
      </c>
      <c r="AI71">
        <v>0</v>
      </c>
      <c r="AJ71">
        <v>0</v>
      </c>
      <c r="AK71">
        <v>64.950986999999998</v>
      </c>
      <c r="AL71">
        <v>24.402000000000001</v>
      </c>
      <c r="AM71">
        <v>18.108732</v>
      </c>
      <c r="AN71">
        <v>1.032621</v>
      </c>
      <c r="AO71">
        <v>0</v>
      </c>
      <c r="AP71">
        <v>0</v>
      </c>
      <c r="AQ71">
        <v>49.137658000000002</v>
      </c>
      <c r="AR71">
        <v>50.231999999999999</v>
      </c>
      <c r="AS71">
        <v>36.506751000000001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92.539629000000005</v>
      </c>
      <c r="BA71">
        <f t="shared" si="4"/>
        <v>2022.4513829999996</v>
      </c>
      <c r="BB71">
        <v>68</v>
      </c>
      <c r="BD71">
        <v>7.95</v>
      </c>
      <c r="BE71">
        <v>1.94</v>
      </c>
      <c r="BF71">
        <v>3.03</v>
      </c>
      <c r="BG71">
        <v>1.85</v>
      </c>
      <c r="BH71">
        <v>9.33</v>
      </c>
      <c r="BI71">
        <v>0.82</v>
      </c>
      <c r="BJ71">
        <v>0.91</v>
      </c>
      <c r="BK71">
        <v>1.83</v>
      </c>
      <c r="BL71">
        <v>0.96</v>
      </c>
      <c r="BM71">
        <v>0.1</v>
      </c>
      <c r="BN71">
        <v>3.57</v>
      </c>
      <c r="BO71">
        <v>3.78</v>
      </c>
      <c r="BP71">
        <v>0.24</v>
      </c>
      <c r="BQ71">
        <v>1.99</v>
      </c>
      <c r="BR71">
        <v>2.1800000000000002</v>
      </c>
      <c r="BS71">
        <v>1.61</v>
      </c>
      <c r="BT71">
        <v>2.7038660000000001</v>
      </c>
      <c r="BU71">
        <v>1.332638</v>
      </c>
      <c r="BV71">
        <v>2.3789850000000001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5.2772449999999997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2.1322199999999998</v>
      </c>
      <c r="CP71">
        <v>4.2289050000000001</v>
      </c>
      <c r="CQ71">
        <v>3.5181629999999999</v>
      </c>
      <c r="CR71">
        <v>0.56584199999999996</v>
      </c>
      <c r="CS71">
        <v>1.3560380000000001</v>
      </c>
      <c r="CT71">
        <v>6.41486</v>
      </c>
      <c r="CU71">
        <v>0</v>
      </c>
      <c r="CV71">
        <v>1.326619</v>
      </c>
      <c r="CW71">
        <v>2.3258049999999999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92.539629000000005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377.10357199999999</v>
      </c>
      <c r="L72">
        <v>250.20259999999999</v>
      </c>
      <c r="M72">
        <v>57.343699999999998</v>
      </c>
      <c r="N72">
        <v>91.652199999999993</v>
      </c>
      <c r="O72">
        <v>85.575800000000001</v>
      </c>
      <c r="P72">
        <v>98.594399999999993</v>
      </c>
      <c r="Q72">
        <v>5.1871</v>
      </c>
      <c r="R72">
        <v>24.273617999999999</v>
      </c>
      <c r="S72">
        <v>14.311657</v>
      </c>
      <c r="T72">
        <v>0</v>
      </c>
      <c r="U72">
        <v>343.125</v>
      </c>
      <c r="V72">
        <v>9.36</v>
      </c>
      <c r="W72">
        <v>22.848800000000001</v>
      </c>
      <c r="X72">
        <v>97.729200000000006</v>
      </c>
      <c r="Y72">
        <v>0</v>
      </c>
      <c r="Z72">
        <v>6.5537999999999998</v>
      </c>
      <c r="AA72">
        <v>13.746</v>
      </c>
      <c r="AB72">
        <v>15.349422000000001</v>
      </c>
      <c r="AC72">
        <v>11.155201999999999</v>
      </c>
      <c r="AD72">
        <v>9.0923379999999998</v>
      </c>
      <c r="AE72">
        <v>37.821176000000001</v>
      </c>
      <c r="AF72">
        <v>9.1372370000000007</v>
      </c>
      <c r="AG72">
        <v>47.623548</v>
      </c>
      <c r="AH72">
        <v>43.027439999999999</v>
      </c>
      <c r="AI72">
        <v>0</v>
      </c>
      <c r="AJ72">
        <v>0</v>
      </c>
      <c r="AK72">
        <v>64.950986999999998</v>
      </c>
      <c r="AL72">
        <v>24.402000000000001</v>
      </c>
      <c r="AM72">
        <v>18.108732</v>
      </c>
      <c r="AN72">
        <v>1.032621</v>
      </c>
      <c r="AO72">
        <v>0</v>
      </c>
      <c r="AP72">
        <v>0</v>
      </c>
      <c r="AQ72">
        <v>49.137658000000002</v>
      </c>
      <c r="AR72">
        <v>50.231999999999999</v>
      </c>
      <c r="AS72">
        <v>36.506751000000001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92.539629000000005</v>
      </c>
      <c r="BA72">
        <f t="shared" si="4"/>
        <v>2022.7241879999995</v>
      </c>
      <c r="BB72">
        <v>69</v>
      </c>
      <c r="BD72">
        <v>7.95</v>
      </c>
      <c r="BE72">
        <v>1.94</v>
      </c>
      <c r="BF72">
        <v>3.03</v>
      </c>
      <c r="BG72">
        <v>1.85</v>
      </c>
      <c r="BH72">
        <v>9.33</v>
      </c>
      <c r="BI72">
        <v>0.82</v>
      </c>
      <c r="BJ72">
        <v>0.91</v>
      </c>
      <c r="BK72">
        <v>1.83</v>
      </c>
      <c r="BL72">
        <v>0.96</v>
      </c>
      <c r="BM72">
        <v>0.1</v>
      </c>
      <c r="BN72">
        <v>3.57</v>
      </c>
      <c r="BO72">
        <v>3.78</v>
      </c>
      <c r="BP72">
        <v>0.24</v>
      </c>
      <c r="BQ72">
        <v>1.99</v>
      </c>
      <c r="BR72">
        <v>2.1800000000000002</v>
      </c>
      <c r="BS72">
        <v>1.61</v>
      </c>
      <c r="BT72">
        <v>2.7038660000000001</v>
      </c>
      <c r="BU72">
        <v>1.332638</v>
      </c>
      <c r="BV72">
        <v>2.3789850000000001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5.2772449999999997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2.1322199999999998</v>
      </c>
      <c r="CP72">
        <v>4.2289050000000001</v>
      </c>
      <c r="CQ72">
        <v>3.5181629999999999</v>
      </c>
      <c r="CR72">
        <v>0.56584199999999996</v>
      </c>
      <c r="CS72">
        <v>1.3560380000000001</v>
      </c>
      <c r="CT72">
        <v>6.41486</v>
      </c>
      <c r="CU72">
        <v>0</v>
      </c>
      <c r="CV72">
        <v>1.326619</v>
      </c>
      <c r="CW72">
        <v>2.3258049999999999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92.539629000000005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377.1003</v>
      </c>
      <c r="L73">
        <v>250.20259999999999</v>
      </c>
      <c r="M73">
        <v>57.343699999999998</v>
      </c>
      <c r="N73">
        <v>91.652199999999993</v>
      </c>
      <c r="O73">
        <v>85.575800000000001</v>
      </c>
      <c r="P73">
        <v>98.594399999999993</v>
      </c>
      <c r="Q73">
        <v>5.1871</v>
      </c>
      <c r="R73">
        <v>24.266238000000001</v>
      </c>
      <c r="S73">
        <v>14.311657</v>
      </c>
      <c r="T73">
        <v>0</v>
      </c>
      <c r="U73">
        <v>343.125</v>
      </c>
      <c r="V73">
        <v>9.36</v>
      </c>
      <c r="W73">
        <v>22.848800000000001</v>
      </c>
      <c r="X73">
        <v>97.729200000000006</v>
      </c>
      <c r="Y73">
        <v>0</v>
      </c>
      <c r="Z73">
        <v>6.5537999999999998</v>
      </c>
      <c r="AA73">
        <v>13.746</v>
      </c>
      <c r="AB73">
        <v>15.349422000000001</v>
      </c>
      <c r="AC73">
        <v>11.155201999999999</v>
      </c>
      <c r="AD73">
        <v>9.0923379999999998</v>
      </c>
      <c r="AE73">
        <v>37.821176000000001</v>
      </c>
      <c r="AF73">
        <v>9.1372370000000007</v>
      </c>
      <c r="AG73">
        <v>47.623548</v>
      </c>
      <c r="AH73">
        <v>64.541160000000005</v>
      </c>
      <c r="AI73">
        <v>0</v>
      </c>
      <c r="AJ73">
        <v>0</v>
      </c>
      <c r="AK73">
        <v>64.950986999999998</v>
      </c>
      <c r="AL73">
        <v>24.402000000000001</v>
      </c>
      <c r="AM73">
        <v>18.108732</v>
      </c>
      <c r="AN73">
        <v>1.032621</v>
      </c>
      <c r="AO73">
        <v>0</v>
      </c>
      <c r="AP73">
        <v>0.76859999999999995</v>
      </c>
      <c r="AQ73">
        <v>49.137658000000002</v>
      </c>
      <c r="AR73">
        <v>50.231999999999999</v>
      </c>
      <c r="AS73">
        <v>36.506751000000001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93.201026000000013</v>
      </c>
      <c r="BA73">
        <f t="shared" si="4"/>
        <v>2045.6572529999996</v>
      </c>
      <c r="BB73">
        <v>70</v>
      </c>
      <c r="BD73">
        <v>7.95</v>
      </c>
      <c r="BE73">
        <v>1.94</v>
      </c>
      <c r="BF73">
        <v>3.03</v>
      </c>
      <c r="BG73">
        <v>1.85</v>
      </c>
      <c r="BH73">
        <v>9.33</v>
      </c>
      <c r="BI73">
        <v>0.82</v>
      </c>
      <c r="BJ73">
        <v>0.91</v>
      </c>
      <c r="BK73">
        <v>1.83</v>
      </c>
      <c r="BL73">
        <v>0.96</v>
      </c>
      <c r="BM73">
        <v>0.1</v>
      </c>
      <c r="BN73">
        <v>3.57</v>
      </c>
      <c r="BO73">
        <v>3.78</v>
      </c>
      <c r="BP73">
        <v>0.24</v>
      </c>
      <c r="BQ73">
        <v>1.99</v>
      </c>
      <c r="BR73">
        <v>2.1800000000000002</v>
      </c>
      <c r="BS73">
        <v>1.61</v>
      </c>
      <c r="BT73">
        <v>2.7038660000000001</v>
      </c>
      <c r="BU73">
        <v>1.332638</v>
      </c>
      <c r="BV73">
        <v>2.3789850000000001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5.2772449999999997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2.1322199999999998</v>
      </c>
      <c r="CP73">
        <v>4.2289050000000001</v>
      </c>
      <c r="CQ73">
        <v>3.5181629999999999</v>
      </c>
      <c r="CR73">
        <v>0.56584199999999996</v>
      </c>
      <c r="CS73">
        <v>1.3560380000000001</v>
      </c>
      <c r="CT73">
        <v>6.41486</v>
      </c>
      <c r="CU73">
        <v>0</v>
      </c>
      <c r="CV73">
        <v>1.9899279999999999</v>
      </c>
      <c r="CW73">
        <v>2.323893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93.201026000000013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377.10357199999999</v>
      </c>
      <c r="L74">
        <v>250.20259999999999</v>
      </c>
      <c r="M74">
        <v>57.343699999999998</v>
      </c>
      <c r="N74">
        <v>91.652199999999993</v>
      </c>
      <c r="O74">
        <v>85.575800000000001</v>
      </c>
      <c r="P74">
        <v>98.594399999999993</v>
      </c>
      <c r="Q74">
        <v>5.1871</v>
      </c>
      <c r="R74">
        <v>24.254738</v>
      </c>
      <c r="S74">
        <v>14.311657</v>
      </c>
      <c r="T74">
        <v>0</v>
      </c>
      <c r="U74">
        <v>343.125</v>
      </c>
      <c r="V74">
        <v>9.36</v>
      </c>
      <c r="W74">
        <v>22.848800000000001</v>
      </c>
      <c r="X74">
        <v>97.729200000000006</v>
      </c>
      <c r="Y74">
        <v>0</v>
      </c>
      <c r="Z74">
        <v>6.5537999999999998</v>
      </c>
      <c r="AA74">
        <v>42.14808</v>
      </c>
      <c r="AB74">
        <v>15.349422000000001</v>
      </c>
      <c r="AC74">
        <v>11.155201999999999</v>
      </c>
      <c r="AD74">
        <v>9.0923379999999998</v>
      </c>
      <c r="AE74">
        <v>37.821176000000001</v>
      </c>
      <c r="AF74">
        <v>9.1372370000000007</v>
      </c>
      <c r="AG74">
        <v>47.623548</v>
      </c>
      <c r="AH74">
        <v>64.541160000000005</v>
      </c>
      <c r="AI74">
        <v>0</v>
      </c>
      <c r="AJ74">
        <v>0</v>
      </c>
      <c r="AK74">
        <v>64.950986999999998</v>
      </c>
      <c r="AL74">
        <v>24.402000000000001</v>
      </c>
      <c r="AM74">
        <v>18.108732</v>
      </c>
      <c r="AN74">
        <v>1.032621</v>
      </c>
      <c r="AO74">
        <v>0</v>
      </c>
      <c r="AP74">
        <v>0.76859999999999995</v>
      </c>
      <c r="AQ74">
        <v>49.137658000000002</v>
      </c>
      <c r="AR74">
        <v>50.231999999999999</v>
      </c>
      <c r="AS74">
        <v>36.506751000000001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93.201026000000013</v>
      </c>
      <c r="BA74">
        <f t="shared" si="4"/>
        <v>2074.0511049999996</v>
      </c>
      <c r="BB74">
        <v>71</v>
      </c>
      <c r="BD74">
        <v>7.95</v>
      </c>
      <c r="BE74">
        <v>1.94</v>
      </c>
      <c r="BF74">
        <v>3.03</v>
      </c>
      <c r="BG74">
        <v>1.85</v>
      </c>
      <c r="BH74">
        <v>9.33</v>
      </c>
      <c r="BI74">
        <v>0.82</v>
      </c>
      <c r="BJ74">
        <v>0.91</v>
      </c>
      <c r="BK74">
        <v>1.83</v>
      </c>
      <c r="BL74">
        <v>0.96</v>
      </c>
      <c r="BM74">
        <v>0.1</v>
      </c>
      <c r="BN74">
        <v>3.57</v>
      </c>
      <c r="BO74">
        <v>3.78</v>
      </c>
      <c r="BP74">
        <v>0.24</v>
      </c>
      <c r="BQ74">
        <v>1.99</v>
      </c>
      <c r="BR74">
        <v>2.1800000000000002</v>
      </c>
      <c r="BS74">
        <v>1.61</v>
      </c>
      <c r="BT74">
        <v>2.7038660000000001</v>
      </c>
      <c r="BU74">
        <v>1.332638</v>
      </c>
      <c r="BV74">
        <v>2.3789850000000001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5.2772449999999997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2.1322199999999998</v>
      </c>
      <c r="CP74">
        <v>4.2289050000000001</v>
      </c>
      <c r="CQ74">
        <v>3.5181629999999999</v>
      </c>
      <c r="CR74">
        <v>0.56584199999999996</v>
      </c>
      <c r="CS74">
        <v>1.3560380000000001</v>
      </c>
      <c r="CT74">
        <v>6.41486</v>
      </c>
      <c r="CU74">
        <v>0</v>
      </c>
      <c r="CV74">
        <v>1.9899279999999999</v>
      </c>
      <c r="CW74">
        <v>2.323893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93.201026000000013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377.28029199999997</v>
      </c>
      <c r="L75">
        <v>250.20259999999999</v>
      </c>
      <c r="M75">
        <v>57.343699999999998</v>
      </c>
      <c r="N75">
        <v>91.652199999999993</v>
      </c>
      <c r="O75">
        <v>98.749958000000007</v>
      </c>
      <c r="P75">
        <v>107.084338</v>
      </c>
      <c r="Q75">
        <v>5.1871</v>
      </c>
      <c r="R75">
        <v>24.224913999999998</v>
      </c>
      <c r="S75">
        <v>14.587016</v>
      </c>
      <c r="T75">
        <v>0</v>
      </c>
      <c r="U75">
        <v>343.125</v>
      </c>
      <c r="V75">
        <v>9.36</v>
      </c>
      <c r="W75">
        <v>22.848800000000001</v>
      </c>
      <c r="X75">
        <v>97.729200000000006</v>
      </c>
      <c r="Y75">
        <v>0</v>
      </c>
      <c r="Z75">
        <v>6.5537999999999998</v>
      </c>
      <c r="AA75">
        <v>42.14808</v>
      </c>
      <c r="AB75">
        <v>15.349422000000001</v>
      </c>
      <c r="AC75">
        <v>22.332419999999999</v>
      </c>
      <c r="AD75">
        <v>10.456189</v>
      </c>
      <c r="AE75">
        <v>37.821176000000001</v>
      </c>
      <c r="AF75">
        <v>9.1372370000000007</v>
      </c>
      <c r="AG75">
        <v>47.623548</v>
      </c>
      <c r="AH75">
        <v>70.457432999999995</v>
      </c>
      <c r="AI75">
        <v>0</v>
      </c>
      <c r="AJ75">
        <v>0</v>
      </c>
      <c r="AK75">
        <v>64.950986999999998</v>
      </c>
      <c r="AL75">
        <v>24.402000000000001</v>
      </c>
      <c r="AM75">
        <v>18.108732</v>
      </c>
      <c r="AN75">
        <v>1.032621</v>
      </c>
      <c r="AO75">
        <v>0</v>
      </c>
      <c r="AP75">
        <v>2.0495999999999999</v>
      </c>
      <c r="AQ75">
        <v>49.137658000000002</v>
      </c>
      <c r="AR75">
        <v>50.231999999999999</v>
      </c>
      <c r="AS75">
        <v>36.506751000000001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97.132404000000008</v>
      </c>
      <c r="BA75">
        <f t="shared" si="4"/>
        <v>2119.8071759999998</v>
      </c>
      <c r="BB75">
        <v>72</v>
      </c>
      <c r="BD75">
        <v>7.95</v>
      </c>
      <c r="BE75">
        <v>1.94</v>
      </c>
      <c r="BF75">
        <v>3.03</v>
      </c>
      <c r="BG75">
        <v>1.85</v>
      </c>
      <c r="BH75">
        <v>9.33</v>
      </c>
      <c r="BI75">
        <v>0.82</v>
      </c>
      <c r="BJ75">
        <v>0.91</v>
      </c>
      <c r="BK75">
        <v>1.83</v>
      </c>
      <c r="BL75">
        <v>0.96</v>
      </c>
      <c r="BM75">
        <v>0.1</v>
      </c>
      <c r="BN75">
        <v>3.57</v>
      </c>
      <c r="BO75">
        <v>3.78</v>
      </c>
      <c r="BP75">
        <v>0.24</v>
      </c>
      <c r="BQ75">
        <v>1.99</v>
      </c>
      <c r="BR75">
        <v>2.1800000000000002</v>
      </c>
      <c r="BS75">
        <v>1.61</v>
      </c>
      <c r="BT75">
        <v>2.7642880000000001</v>
      </c>
      <c r="BU75">
        <v>1.332638</v>
      </c>
      <c r="BV75">
        <v>2.3789850000000001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5.2772449999999997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2.1322199999999998</v>
      </c>
      <c r="CP75">
        <v>4.2289050000000001</v>
      </c>
      <c r="CQ75">
        <v>3.5181629999999999</v>
      </c>
      <c r="CR75">
        <v>0.56584199999999996</v>
      </c>
      <c r="CS75">
        <v>1.3560380000000001</v>
      </c>
      <c r="CT75">
        <v>6.41486</v>
      </c>
      <c r="CU75">
        <v>1.7833300000000001</v>
      </c>
      <c r="CV75">
        <v>2.1676000000000002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97.132404000000008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377.28334799999999</v>
      </c>
      <c r="L76">
        <v>250.20259999999999</v>
      </c>
      <c r="M76">
        <v>57.343699999999998</v>
      </c>
      <c r="N76">
        <v>91.652199999999993</v>
      </c>
      <c r="O76">
        <v>120.28334099999999</v>
      </c>
      <c r="P76">
        <v>107.785331</v>
      </c>
      <c r="Q76">
        <v>5.1871</v>
      </c>
      <c r="R76">
        <v>24.224913999999998</v>
      </c>
      <c r="S76">
        <v>14.566025</v>
      </c>
      <c r="T76">
        <v>0</v>
      </c>
      <c r="U76">
        <v>343.125</v>
      </c>
      <c r="V76">
        <v>9.36</v>
      </c>
      <c r="W76">
        <v>22.848800000000001</v>
      </c>
      <c r="X76">
        <v>97.729200000000006</v>
      </c>
      <c r="Y76">
        <v>0</v>
      </c>
      <c r="Z76">
        <v>6.5537999999999998</v>
      </c>
      <c r="AA76">
        <v>42.14808</v>
      </c>
      <c r="AB76">
        <v>30.949448</v>
      </c>
      <c r="AC76">
        <v>22.332419999999999</v>
      </c>
      <c r="AD76">
        <v>20.912378</v>
      </c>
      <c r="AE76">
        <v>56.926780000000001</v>
      </c>
      <c r="AF76">
        <v>9.1372370000000007</v>
      </c>
      <c r="AG76">
        <v>47.623548</v>
      </c>
      <c r="AH76">
        <v>96.81174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1.032621</v>
      </c>
      <c r="AO76">
        <v>0</v>
      </c>
      <c r="AP76">
        <v>6.4050000000000002</v>
      </c>
      <c r="AQ76">
        <v>49.137658000000002</v>
      </c>
      <c r="AR76">
        <v>52.991999999999997</v>
      </c>
      <c r="AS76">
        <v>36.506751000000001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100.27960000000002</v>
      </c>
      <c r="BA76">
        <f t="shared" si="4"/>
        <v>2223.8023389999998</v>
      </c>
      <c r="BB76">
        <v>73</v>
      </c>
      <c r="BD76">
        <v>7.95</v>
      </c>
      <c r="BE76">
        <v>1.94</v>
      </c>
      <c r="BF76">
        <v>3.03</v>
      </c>
      <c r="BG76">
        <v>1.85</v>
      </c>
      <c r="BH76">
        <v>9.33</v>
      </c>
      <c r="BI76">
        <v>0.82</v>
      </c>
      <c r="BJ76">
        <v>0.91</v>
      </c>
      <c r="BK76">
        <v>1.83</v>
      </c>
      <c r="BL76">
        <v>0.96</v>
      </c>
      <c r="BM76">
        <v>0.1</v>
      </c>
      <c r="BN76">
        <v>3.57</v>
      </c>
      <c r="BO76">
        <v>3.78</v>
      </c>
      <c r="BP76">
        <v>0.24</v>
      </c>
      <c r="BQ76">
        <v>1.99</v>
      </c>
      <c r="BR76">
        <v>2.1800000000000002</v>
      </c>
      <c r="BS76">
        <v>1.61</v>
      </c>
      <c r="BT76">
        <v>2.7642880000000001</v>
      </c>
      <c r="BU76">
        <v>1.332638</v>
      </c>
      <c r="BV76">
        <v>2.3789850000000001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5.2772449999999997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2.1322199999999998</v>
      </c>
      <c r="CP76">
        <v>4.2289050000000001</v>
      </c>
      <c r="CQ76">
        <v>3.5181629999999999</v>
      </c>
      <c r="CR76">
        <v>0.56584199999999996</v>
      </c>
      <c r="CS76">
        <v>1.3560380000000001</v>
      </c>
      <c r="CT76">
        <v>6.41486</v>
      </c>
      <c r="CU76">
        <v>4.1250780000000002</v>
      </c>
      <c r="CV76">
        <v>2.9730479999999999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100.27960000000002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378.25568199999998</v>
      </c>
      <c r="L77">
        <v>246.20259999999999</v>
      </c>
      <c r="M77">
        <v>57.343699999999998</v>
      </c>
      <c r="N77">
        <v>91.652199999999993</v>
      </c>
      <c r="O77">
        <v>128.45009999999999</v>
      </c>
      <c r="P77">
        <v>107.785331</v>
      </c>
      <c r="Q77">
        <v>5.1871</v>
      </c>
      <c r="R77">
        <v>24.253439</v>
      </c>
      <c r="S77">
        <v>14.566025</v>
      </c>
      <c r="T77">
        <v>0</v>
      </c>
      <c r="U77">
        <v>343.125</v>
      </c>
      <c r="V77">
        <v>9.36</v>
      </c>
      <c r="W77">
        <v>22.848800000000001</v>
      </c>
      <c r="X77">
        <v>97.729200000000006</v>
      </c>
      <c r="Y77">
        <v>0</v>
      </c>
      <c r="Z77">
        <v>12.87</v>
      </c>
      <c r="AA77">
        <v>42.14808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18.274474000000001</v>
      </c>
      <c r="AG77">
        <v>47.623548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1.032621</v>
      </c>
      <c r="AO77">
        <v>0</v>
      </c>
      <c r="AP77">
        <v>6.4050000000000002</v>
      </c>
      <c r="AQ77">
        <v>49.137658000000002</v>
      </c>
      <c r="AR77">
        <v>52.991999999999997</v>
      </c>
      <c r="AS77">
        <v>36.506751000000001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102.40364900000002</v>
      </c>
      <c r="BA77">
        <f t="shared" si="4"/>
        <v>2283.8957819999996</v>
      </c>
      <c r="BB77">
        <v>74</v>
      </c>
      <c r="BD77">
        <v>7.95</v>
      </c>
      <c r="BE77">
        <v>1.94</v>
      </c>
      <c r="BF77">
        <v>3.03</v>
      </c>
      <c r="BG77">
        <v>1.85</v>
      </c>
      <c r="BH77">
        <v>9.33</v>
      </c>
      <c r="BI77">
        <v>0.89</v>
      </c>
      <c r="BJ77">
        <v>0.91</v>
      </c>
      <c r="BK77">
        <v>1.83</v>
      </c>
      <c r="BL77">
        <v>0.96</v>
      </c>
      <c r="BM77">
        <v>0.1</v>
      </c>
      <c r="BN77">
        <v>3.57</v>
      </c>
      <c r="BO77">
        <v>3.78</v>
      </c>
      <c r="BP77">
        <v>0.24</v>
      </c>
      <c r="BQ77">
        <v>1.99</v>
      </c>
      <c r="BR77">
        <v>2.1800000000000002</v>
      </c>
      <c r="BS77">
        <v>1.61</v>
      </c>
      <c r="BT77">
        <v>2.7642880000000001</v>
      </c>
      <c r="BU77">
        <v>1.332638</v>
      </c>
      <c r="BV77">
        <v>2.3789850000000001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5.2772449999999997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2.1322199999999998</v>
      </c>
      <c r="CP77">
        <v>4.2289050000000001</v>
      </c>
      <c r="CQ77">
        <v>3.5181629999999999</v>
      </c>
      <c r="CR77">
        <v>0.56584199999999996</v>
      </c>
      <c r="CS77">
        <v>1.3560380000000001</v>
      </c>
      <c r="CT77">
        <v>6.41486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102.40364900000002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378.25770299999999</v>
      </c>
      <c r="L78">
        <v>246.20259999999999</v>
      </c>
      <c r="M78">
        <v>57.343699999999998</v>
      </c>
      <c r="N78">
        <v>91.652199999999993</v>
      </c>
      <c r="O78">
        <v>128.45009999999999</v>
      </c>
      <c r="P78">
        <v>107.785331</v>
      </c>
      <c r="Q78">
        <v>5.1871</v>
      </c>
      <c r="R78">
        <v>24.253439</v>
      </c>
      <c r="S78">
        <v>14.566025</v>
      </c>
      <c r="T78">
        <v>0</v>
      </c>
      <c r="U78">
        <v>343.125</v>
      </c>
      <c r="V78">
        <v>9.36</v>
      </c>
      <c r="W78">
        <v>22.848800000000001</v>
      </c>
      <c r="X78">
        <v>97.729200000000006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27.857430000000001</v>
      </c>
      <c r="AG78">
        <v>47.623548</v>
      </c>
      <c r="AH78">
        <v>132.84722099999999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1.032621</v>
      </c>
      <c r="AO78">
        <v>0</v>
      </c>
      <c r="AP78">
        <v>3.5868000000000002</v>
      </c>
      <c r="AQ78">
        <v>49.137658000000002</v>
      </c>
      <c r="AR78">
        <v>50.231999999999999</v>
      </c>
      <c r="AS78">
        <v>36.506751000000001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102.82455800000001</v>
      </c>
      <c r="BA78">
        <f t="shared" si="4"/>
        <v>2341.3560569999995</v>
      </c>
      <c r="BB78">
        <v>75</v>
      </c>
      <c r="BD78">
        <v>7.95</v>
      </c>
      <c r="BE78">
        <v>1.94</v>
      </c>
      <c r="BF78">
        <v>3.03</v>
      </c>
      <c r="BG78">
        <v>1.85</v>
      </c>
      <c r="BH78">
        <v>9.33</v>
      </c>
      <c r="BI78">
        <v>0.91</v>
      </c>
      <c r="BJ78">
        <v>0.91</v>
      </c>
      <c r="BK78">
        <v>1.83</v>
      </c>
      <c r="BL78">
        <v>0.96</v>
      </c>
      <c r="BM78">
        <v>0.1</v>
      </c>
      <c r="BN78">
        <v>3.57</v>
      </c>
      <c r="BO78">
        <v>3.78</v>
      </c>
      <c r="BP78">
        <v>0.24</v>
      </c>
      <c r="BQ78">
        <v>1.99</v>
      </c>
      <c r="BR78">
        <v>2.1800000000000002</v>
      </c>
      <c r="BS78">
        <v>1.61</v>
      </c>
      <c r="BT78">
        <v>2.7642880000000001</v>
      </c>
      <c r="BU78">
        <v>1.332638</v>
      </c>
      <c r="BV78">
        <v>2.3789850000000001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5.2772449999999997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2.1322199999999998</v>
      </c>
      <c r="CP78">
        <v>4.2289050000000001</v>
      </c>
      <c r="CQ78">
        <v>3.5181629999999999</v>
      </c>
      <c r="CR78">
        <v>0.56584199999999996</v>
      </c>
      <c r="CS78">
        <v>1.3560380000000001</v>
      </c>
      <c r="CT78">
        <v>6.5314940000000004</v>
      </c>
      <c r="CU78">
        <v>5.3499910000000002</v>
      </c>
      <c r="CV78">
        <v>4.0864589999999996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102.82455800000001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377.88941299999999</v>
      </c>
      <c r="L79">
        <v>246.20259999999999</v>
      </c>
      <c r="M79">
        <v>87.002876000000001</v>
      </c>
      <c r="N79">
        <v>115.716661</v>
      </c>
      <c r="O79">
        <v>128.45009999999999</v>
      </c>
      <c r="P79">
        <v>107.785331</v>
      </c>
      <c r="Q79">
        <v>5.1871</v>
      </c>
      <c r="R79">
        <v>24.061888</v>
      </c>
      <c r="S79">
        <v>13.889256</v>
      </c>
      <c r="T79">
        <v>0</v>
      </c>
      <c r="U79">
        <v>343.125</v>
      </c>
      <c r="V79">
        <v>14.625400000000001</v>
      </c>
      <c r="W79">
        <v>28.4863</v>
      </c>
      <c r="X79">
        <v>97.729200000000006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27.857430000000001</v>
      </c>
      <c r="AG79">
        <v>47.623548</v>
      </c>
      <c r="AH79">
        <v>132.84722099999999</v>
      </c>
      <c r="AI79">
        <v>3.6684739999999998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1.032621</v>
      </c>
      <c r="AO79">
        <v>0</v>
      </c>
      <c r="AP79">
        <v>3.5868000000000002</v>
      </c>
      <c r="AQ79">
        <v>49.137658000000002</v>
      </c>
      <c r="AR79">
        <v>50.231999999999999</v>
      </c>
      <c r="AS79">
        <v>36.506751000000001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104.60788900000001</v>
      </c>
      <c r="BA79">
        <f t="shared" si="4"/>
        <v>2410.1977889999998</v>
      </c>
      <c r="BB79">
        <v>76</v>
      </c>
      <c r="BD79">
        <v>7.95</v>
      </c>
      <c r="BE79">
        <v>1.94</v>
      </c>
      <c r="BF79">
        <v>3.03</v>
      </c>
      <c r="BG79">
        <v>1.85</v>
      </c>
      <c r="BH79">
        <v>9.33</v>
      </c>
      <c r="BI79">
        <v>0.91</v>
      </c>
      <c r="BJ79">
        <v>0.91</v>
      </c>
      <c r="BK79">
        <v>1.83</v>
      </c>
      <c r="BL79">
        <v>0.96</v>
      </c>
      <c r="BM79">
        <v>0.1</v>
      </c>
      <c r="BN79">
        <v>3.57</v>
      </c>
      <c r="BO79">
        <v>3.78</v>
      </c>
      <c r="BP79">
        <v>0.24</v>
      </c>
      <c r="BQ79">
        <v>1.99</v>
      </c>
      <c r="BR79">
        <v>2.1800000000000002</v>
      </c>
      <c r="BS79">
        <v>1.61</v>
      </c>
      <c r="BT79">
        <v>2.7642880000000001</v>
      </c>
      <c r="BU79">
        <v>1.332638</v>
      </c>
      <c r="BV79">
        <v>2.3789850000000001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5.2772449999999997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2.1322199999999998</v>
      </c>
      <c r="CP79">
        <v>4.2289050000000001</v>
      </c>
      <c r="CQ79">
        <v>3.5181629999999999</v>
      </c>
      <c r="CR79">
        <v>0.56584199999999996</v>
      </c>
      <c r="CS79">
        <v>1.3560380000000001</v>
      </c>
      <c r="CT79">
        <v>6.5314940000000004</v>
      </c>
      <c r="CU79">
        <v>7.1333219999999997</v>
      </c>
      <c r="CV79">
        <v>4.0864589999999996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104.60788900000001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377.89187700000002</v>
      </c>
      <c r="L80">
        <v>246.20259999999999</v>
      </c>
      <c r="M80">
        <v>94.893799999999999</v>
      </c>
      <c r="N80">
        <v>122.43</v>
      </c>
      <c r="O80">
        <v>128.45009999999999</v>
      </c>
      <c r="P80">
        <v>107.785331</v>
      </c>
      <c r="Q80">
        <v>5.1871</v>
      </c>
      <c r="R80">
        <v>19.353587999999998</v>
      </c>
      <c r="S80">
        <v>13.889256</v>
      </c>
      <c r="T80">
        <v>0</v>
      </c>
      <c r="U80">
        <v>343.125</v>
      </c>
      <c r="V80">
        <v>14.625400000000001</v>
      </c>
      <c r="W80">
        <v>28.4863</v>
      </c>
      <c r="X80">
        <v>97.729200000000006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27.857430000000001</v>
      </c>
      <c r="AG80">
        <v>47.623548</v>
      </c>
      <c r="AH80">
        <v>132.84722099999999</v>
      </c>
      <c r="AI80">
        <v>7.3369479999999996</v>
      </c>
      <c r="AJ80">
        <v>0</v>
      </c>
      <c r="AK80">
        <v>64.950986999999998</v>
      </c>
      <c r="AL80">
        <v>24.402000000000001</v>
      </c>
      <c r="AM80">
        <v>18.108732</v>
      </c>
      <c r="AN80">
        <v>1.032621</v>
      </c>
      <c r="AO80">
        <v>0</v>
      </c>
      <c r="AP80">
        <v>3.0743999999999998</v>
      </c>
      <c r="AQ80">
        <v>49.137658000000002</v>
      </c>
      <c r="AR80">
        <v>50.231999999999999</v>
      </c>
      <c r="AS80">
        <v>36.506751000000001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104.60788900000001</v>
      </c>
      <c r="BA80">
        <f t="shared" si="4"/>
        <v>2423.2522899999999</v>
      </c>
      <c r="BB80">
        <v>77</v>
      </c>
      <c r="BD80">
        <v>7.95</v>
      </c>
      <c r="BE80">
        <v>1.94</v>
      </c>
      <c r="BF80">
        <v>3.03</v>
      </c>
      <c r="BG80">
        <v>1.85</v>
      </c>
      <c r="BH80">
        <v>9.33</v>
      </c>
      <c r="BI80">
        <v>0.91</v>
      </c>
      <c r="BJ80">
        <v>0.91</v>
      </c>
      <c r="BK80">
        <v>1.83</v>
      </c>
      <c r="BL80">
        <v>0.96</v>
      </c>
      <c r="BM80">
        <v>0.1</v>
      </c>
      <c r="BN80">
        <v>3.57</v>
      </c>
      <c r="BO80">
        <v>3.78</v>
      </c>
      <c r="BP80">
        <v>0.24</v>
      </c>
      <c r="BQ80">
        <v>1.99</v>
      </c>
      <c r="BR80">
        <v>2.1800000000000002</v>
      </c>
      <c r="BS80">
        <v>1.61</v>
      </c>
      <c r="BT80">
        <v>2.7642880000000001</v>
      </c>
      <c r="BU80">
        <v>1.332638</v>
      </c>
      <c r="BV80">
        <v>2.3789850000000001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5.2772449999999997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2.1322199999999998</v>
      </c>
      <c r="CP80">
        <v>4.2289050000000001</v>
      </c>
      <c r="CQ80">
        <v>3.5181629999999999</v>
      </c>
      <c r="CR80">
        <v>0.56584199999999996</v>
      </c>
      <c r="CS80">
        <v>1.3560380000000001</v>
      </c>
      <c r="CT80">
        <v>6.5314940000000004</v>
      </c>
      <c r="CU80">
        <v>7.1333219999999997</v>
      </c>
      <c r="CV80">
        <v>4.0864589999999996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104.60788900000001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377.88941299999999</v>
      </c>
      <c r="L81">
        <v>246.20259999999999</v>
      </c>
      <c r="M81">
        <v>94.893799999999999</v>
      </c>
      <c r="N81">
        <v>122.43</v>
      </c>
      <c r="O81">
        <v>128.45009999999999</v>
      </c>
      <c r="P81">
        <v>107.785331</v>
      </c>
      <c r="Q81">
        <v>5.1871</v>
      </c>
      <c r="R81">
        <v>24.061888</v>
      </c>
      <c r="S81">
        <v>13.889256</v>
      </c>
      <c r="T81">
        <v>0</v>
      </c>
      <c r="U81">
        <v>343.125</v>
      </c>
      <c r="V81">
        <v>14.625400000000001</v>
      </c>
      <c r="W81">
        <v>28.4863</v>
      </c>
      <c r="X81">
        <v>97.729200000000006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27.857430000000001</v>
      </c>
      <c r="AG81">
        <v>47.623548</v>
      </c>
      <c r="AH81">
        <v>132.84722099999999</v>
      </c>
      <c r="AI81">
        <v>38.152132000000002</v>
      </c>
      <c r="AJ81">
        <v>0</v>
      </c>
      <c r="AK81">
        <v>64.950986999999998</v>
      </c>
      <c r="AL81">
        <v>47.642000000000003</v>
      </c>
      <c r="AM81">
        <v>18.108732</v>
      </c>
      <c r="AN81">
        <v>1.032621</v>
      </c>
      <c r="AO81">
        <v>0</v>
      </c>
      <c r="AP81">
        <v>3.0743999999999998</v>
      </c>
      <c r="AQ81">
        <v>49.137658000000002</v>
      </c>
      <c r="AR81">
        <v>50.231999999999999</v>
      </c>
      <c r="AS81">
        <v>36.506751000000001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104.60788900000001</v>
      </c>
      <c r="BA81">
        <f t="shared" si="4"/>
        <v>2482.0133099999998</v>
      </c>
      <c r="BB81">
        <v>78</v>
      </c>
      <c r="BD81">
        <v>7.95</v>
      </c>
      <c r="BE81">
        <v>1.94</v>
      </c>
      <c r="BF81">
        <v>3.03</v>
      </c>
      <c r="BG81">
        <v>1.85</v>
      </c>
      <c r="BH81">
        <v>9.33</v>
      </c>
      <c r="BI81">
        <v>0.91</v>
      </c>
      <c r="BJ81">
        <v>0.91</v>
      </c>
      <c r="BK81">
        <v>1.83</v>
      </c>
      <c r="BL81">
        <v>0.96</v>
      </c>
      <c r="BM81">
        <v>0.1</v>
      </c>
      <c r="BN81">
        <v>3.57</v>
      </c>
      <c r="BO81">
        <v>3.78</v>
      </c>
      <c r="BP81">
        <v>0.24</v>
      </c>
      <c r="BQ81">
        <v>1.99</v>
      </c>
      <c r="BR81">
        <v>2.1800000000000002</v>
      </c>
      <c r="BS81">
        <v>1.61</v>
      </c>
      <c r="BT81">
        <v>2.7642880000000001</v>
      </c>
      <c r="BU81">
        <v>1.332638</v>
      </c>
      <c r="BV81">
        <v>2.3789850000000001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5.2772449999999997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2.1322199999999998</v>
      </c>
      <c r="CP81">
        <v>4.2289050000000001</v>
      </c>
      <c r="CQ81">
        <v>3.5181629999999999</v>
      </c>
      <c r="CR81">
        <v>0.56584199999999996</v>
      </c>
      <c r="CS81">
        <v>1.3560380000000001</v>
      </c>
      <c r="CT81">
        <v>6.5314940000000004</v>
      </c>
      <c r="CU81">
        <v>7.1333219999999997</v>
      </c>
      <c r="CV81">
        <v>4.0864589999999996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104.60788900000001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377.89187700000002</v>
      </c>
      <c r="L82">
        <v>246.20259999999999</v>
      </c>
      <c r="M82">
        <v>94.893799999999999</v>
      </c>
      <c r="N82">
        <v>122.43</v>
      </c>
      <c r="O82">
        <v>128.45009999999999</v>
      </c>
      <c r="P82">
        <v>107.785331</v>
      </c>
      <c r="Q82">
        <v>5.1871</v>
      </c>
      <c r="R82">
        <v>24.061888</v>
      </c>
      <c r="S82">
        <v>13.889256</v>
      </c>
      <c r="T82">
        <v>0</v>
      </c>
      <c r="U82">
        <v>343.125</v>
      </c>
      <c r="V82">
        <v>14.625400000000001</v>
      </c>
      <c r="W82">
        <v>28.4863</v>
      </c>
      <c r="X82">
        <v>97.729200000000006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27.857430000000001</v>
      </c>
      <c r="AG82">
        <v>47.623548</v>
      </c>
      <c r="AH82">
        <v>132.84722099999999</v>
      </c>
      <c r="AI82">
        <v>38.152132000000002</v>
      </c>
      <c r="AJ82">
        <v>0</v>
      </c>
      <c r="AK82">
        <v>64.950986999999998</v>
      </c>
      <c r="AL82">
        <v>83.664000000000001</v>
      </c>
      <c r="AM82">
        <v>18.108732</v>
      </c>
      <c r="AN82">
        <v>1.032621</v>
      </c>
      <c r="AO82">
        <v>0</v>
      </c>
      <c r="AP82">
        <v>3.0743999999999998</v>
      </c>
      <c r="AQ82">
        <v>49.137658000000002</v>
      </c>
      <c r="AR82">
        <v>50.231999999999999</v>
      </c>
      <c r="AS82">
        <v>36.506751000000001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104.60788900000001</v>
      </c>
      <c r="BA82">
        <f t="shared" si="4"/>
        <v>2518.0377739999999</v>
      </c>
      <c r="BB82">
        <v>79</v>
      </c>
      <c r="BD82">
        <v>7.95</v>
      </c>
      <c r="BE82">
        <v>1.94</v>
      </c>
      <c r="BF82">
        <v>3.03</v>
      </c>
      <c r="BG82">
        <v>1.85</v>
      </c>
      <c r="BH82">
        <v>9.33</v>
      </c>
      <c r="BI82">
        <v>0.91</v>
      </c>
      <c r="BJ82">
        <v>0.91</v>
      </c>
      <c r="BK82">
        <v>1.83</v>
      </c>
      <c r="BL82">
        <v>0.96</v>
      </c>
      <c r="BM82">
        <v>0.1</v>
      </c>
      <c r="BN82">
        <v>3.57</v>
      </c>
      <c r="BO82">
        <v>3.78</v>
      </c>
      <c r="BP82">
        <v>0.24</v>
      </c>
      <c r="BQ82">
        <v>1.99</v>
      </c>
      <c r="BR82">
        <v>2.1800000000000002</v>
      </c>
      <c r="BS82">
        <v>1.61</v>
      </c>
      <c r="BT82">
        <v>2.7642880000000001</v>
      </c>
      <c r="BU82">
        <v>1.332638</v>
      </c>
      <c r="BV82">
        <v>2.3789850000000001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5.2772449999999997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2.1322199999999998</v>
      </c>
      <c r="CP82">
        <v>4.2289050000000001</v>
      </c>
      <c r="CQ82">
        <v>3.5181629999999999</v>
      </c>
      <c r="CR82">
        <v>0.56584199999999996</v>
      </c>
      <c r="CS82">
        <v>1.3560380000000001</v>
      </c>
      <c r="CT82">
        <v>6.5314940000000004</v>
      </c>
      <c r="CU82">
        <v>7.1333219999999997</v>
      </c>
      <c r="CV82">
        <v>4.0864589999999996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104.60788900000001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377.88941299999999</v>
      </c>
      <c r="L83">
        <v>246.20259999999999</v>
      </c>
      <c r="M83">
        <v>94.893799999999999</v>
      </c>
      <c r="N83">
        <v>122.43</v>
      </c>
      <c r="O83">
        <v>128.45009999999999</v>
      </c>
      <c r="P83">
        <v>107.785331</v>
      </c>
      <c r="Q83">
        <v>5.1871</v>
      </c>
      <c r="R83">
        <v>24.061888</v>
      </c>
      <c r="S83">
        <v>13.889256</v>
      </c>
      <c r="T83">
        <v>0</v>
      </c>
      <c r="U83">
        <v>343.125</v>
      </c>
      <c r="V83">
        <v>14.625400000000001</v>
      </c>
      <c r="W83">
        <v>28.4863</v>
      </c>
      <c r="X83">
        <v>97.729200000000006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27.857430000000001</v>
      </c>
      <c r="AG83">
        <v>47.623548</v>
      </c>
      <c r="AH83">
        <v>132.84722099999999</v>
      </c>
      <c r="AI83">
        <v>38.152132000000002</v>
      </c>
      <c r="AJ83">
        <v>0</v>
      </c>
      <c r="AK83">
        <v>64.950986999999998</v>
      </c>
      <c r="AL83">
        <v>83.664000000000001</v>
      </c>
      <c r="AM83">
        <v>18.108732</v>
      </c>
      <c r="AN83">
        <v>1.032621</v>
      </c>
      <c r="AO83">
        <v>0</v>
      </c>
      <c r="AP83">
        <v>3.0743999999999998</v>
      </c>
      <c r="AQ83">
        <v>49.137658000000002</v>
      </c>
      <c r="AR83">
        <v>50.231999999999999</v>
      </c>
      <c r="AS83">
        <v>36.506751000000001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104.547467</v>
      </c>
      <c r="BA83">
        <f t="shared" si="4"/>
        <v>2517.9748880000002</v>
      </c>
      <c r="BB83">
        <v>80</v>
      </c>
      <c r="BD83">
        <v>7.95</v>
      </c>
      <c r="BE83">
        <v>1.94</v>
      </c>
      <c r="BF83">
        <v>3.03</v>
      </c>
      <c r="BG83">
        <v>1.85</v>
      </c>
      <c r="BH83">
        <v>9.33</v>
      </c>
      <c r="BI83">
        <v>0.91</v>
      </c>
      <c r="BJ83">
        <v>0.91</v>
      </c>
      <c r="BK83">
        <v>1.83</v>
      </c>
      <c r="BL83">
        <v>0.96</v>
      </c>
      <c r="BM83">
        <v>0.1</v>
      </c>
      <c r="BN83">
        <v>3.57</v>
      </c>
      <c r="BO83">
        <v>3.78</v>
      </c>
      <c r="BP83">
        <v>0.24</v>
      </c>
      <c r="BQ83">
        <v>1.99</v>
      </c>
      <c r="BR83">
        <v>2.1800000000000002</v>
      </c>
      <c r="BS83">
        <v>1.61</v>
      </c>
      <c r="BT83">
        <v>2.7038660000000001</v>
      </c>
      <c r="BU83">
        <v>1.332638</v>
      </c>
      <c r="BV83">
        <v>2.3789850000000001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5.2772449999999997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2.1322199999999998</v>
      </c>
      <c r="CP83">
        <v>4.2289050000000001</v>
      </c>
      <c r="CQ83">
        <v>3.5181629999999999</v>
      </c>
      <c r="CR83">
        <v>0.56584199999999996</v>
      </c>
      <c r="CS83">
        <v>1.3560380000000001</v>
      </c>
      <c r="CT83">
        <v>6.5314940000000004</v>
      </c>
      <c r="CU83">
        <v>7.1333219999999997</v>
      </c>
      <c r="CV83">
        <v>4.0864589999999996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104.547467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377.88941299999999</v>
      </c>
      <c r="L84">
        <v>246.20259999999999</v>
      </c>
      <c r="M84">
        <v>94.893799999999999</v>
      </c>
      <c r="N84">
        <v>122.43</v>
      </c>
      <c r="O84">
        <v>128.45009999999999</v>
      </c>
      <c r="P84">
        <v>107.785331</v>
      </c>
      <c r="Q84">
        <v>5.1871</v>
      </c>
      <c r="R84">
        <v>19.353587999999998</v>
      </c>
      <c r="S84">
        <v>13.889256</v>
      </c>
      <c r="T84">
        <v>0</v>
      </c>
      <c r="U84">
        <v>343.125</v>
      </c>
      <c r="V84">
        <v>8.2653999999999996</v>
      </c>
      <c r="W84">
        <v>17.637499999999999</v>
      </c>
      <c r="X84">
        <v>97.729200000000006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27.857430000000001</v>
      </c>
      <c r="AG84">
        <v>47.623548</v>
      </c>
      <c r="AH84">
        <v>132.84722099999999</v>
      </c>
      <c r="AI84">
        <v>38.152132000000002</v>
      </c>
      <c r="AJ84">
        <v>0</v>
      </c>
      <c r="AK84">
        <v>64.950986999999998</v>
      </c>
      <c r="AL84">
        <v>83.664000000000001</v>
      </c>
      <c r="AM84">
        <v>18.108732</v>
      </c>
      <c r="AN84">
        <v>1.032621</v>
      </c>
      <c r="AO84">
        <v>0</v>
      </c>
      <c r="AP84">
        <v>1.6653</v>
      </c>
      <c r="AQ84">
        <v>49.137658000000002</v>
      </c>
      <c r="AR84">
        <v>50.231999999999999</v>
      </c>
      <c r="AS84">
        <v>36.506751000000001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102.674136</v>
      </c>
      <c r="BA84">
        <f t="shared" si="4"/>
        <v>2492.7753570000004</v>
      </c>
      <c r="BB84">
        <v>81</v>
      </c>
      <c r="BD84">
        <v>7.95</v>
      </c>
      <c r="BE84">
        <v>1.94</v>
      </c>
      <c r="BF84">
        <v>3.03</v>
      </c>
      <c r="BG84">
        <v>1.85</v>
      </c>
      <c r="BH84">
        <v>9.33</v>
      </c>
      <c r="BI84">
        <v>0.82</v>
      </c>
      <c r="BJ84">
        <v>0.91</v>
      </c>
      <c r="BK84">
        <v>1.83</v>
      </c>
      <c r="BL84">
        <v>0.96</v>
      </c>
      <c r="BM84">
        <v>0.1</v>
      </c>
      <c r="BN84">
        <v>3.57</v>
      </c>
      <c r="BO84">
        <v>3.78</v>
      </c>
      <c r="BP84">
        <v>0.24</v>
      </c>
      <c r="BQ84">
        <v>1.99</v>
      </c>
      <c r="BR84">
        <v>2.1800000000000002</v>
      </c>
      <c r="BS84">
        <v>1.61</v>
      </c>
      <c r="BT84">
        <v>2.7038660000000001</v>
      </c>
      <c r="BU84">
        <v>1.332638</v>
      </c>
      <c r="BV84">
        <v>2.3789850000000001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5.2772449999999997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2.1322199999999998</v>
      </c>
      <c r="CP84">
        <v>4.2289050000000001</v>
      </c>
      <c r="CQ84">
        <v>3.5181629999999999</v>
      </c>
      <c r="CR84">
        <v>0.56584199999999996</v>
      </c>
      <c r="CS84">
        <v>1.3560380000000001</v>
      </c>
      <c r="CT84">
        <v>6.5314940000000004</v>
      </c>
      <c r="CU84">
        <v>5.3499910000000002</v>
      </c>
      <c r="CV84">
        <v>4.0864589999999996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102.674136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378.25770299999999</v>
      </c>
      <c r="L85">
        <v>245.92259999999999</v>
      </c>
      <c r="M85">
        <v>94.893799999999999</v>
      </c>
      <c r="N85">
        <v>122.43</v>
      </c>
      <c r="O85">
        <v>128.45009999999999</v>
      </c>
      <c r="P85">
        <v>111.3479</v>
      </c>
      <c r="Q85">
        <v>5.0770999999999997</v>
      </c>
      <c r="R85">
        <v>19.737594000000001</v>
      </c>
      <c r="S85">
        <v>14.647542</v>
      </c>
      <c r="T85">
        <v>0</v>
      </c>
      <c r="U85">
        <v>343.125</v>
      </c>
      <c r="V85">
        <v>8.2653999999999996</v>
      </c>
      <c r="W85">
        <v>17.637499999999999</v>
      </c>
      <c r="X85">
        <v>97.729200000000006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27.857430000000001</v>
      </c>
      <c r="AG85">
        <v>47.623548</v>
      </c>
      <c r="AH85">
        <v>132.84722099999999</v>
      </c>
      <c r="AI85">
        <v>38.152132000000002</v>
      </c>
      <c r="AJ85">
        <v>0</v>
      </c>
      <c r="AK85">
        <v>64.950986999999998</v>
      </c>
      <c r="AL85">
        <v>47.642000000000003</v>
      </c>
      <c r="AM85">
        <v>18.108732</v>
      </c>
      <c r="AN85">
        <v>1.032621</v>
      </c>
      <c r="AO85">
        <v>0</v>
      </c>
      <c r="AP85">
        <v>1.6653</v>
      </c>
      <c r="AQ85">
        <v>49.137658000000002</v>
      </c>
      <c r="AR85">
        <v>50.231999999999999</v>
      </c>
      <c r="AS85">
        <v>36.506751000000001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102.65270400000001</v>
      </c>
      <c r="BA85">
        <f t="shared" si="4"/>
        <v>2461.4150759999998</v>
      </c>
      <c r="BB85">
        <v>82</v>
      </c>
      <c r="BD85">
        <v>7.95</v>
      </c>
      <c r="BE85">
        <v>1.94</v>
      </c>
      <c r="BF85">
        <v>3.03</v>
      </c>
      <c r="BG85">
        <v>1.85</v>
      </c>
      <c r="BH85">
        <v>9.33</v>
      </c>
      <c r="BI85">
        <v>0.82</v>
      </c>
      <c r="BJ85">
        <v>0.91</v>
      </c>
      <c r="BK85">
        <v>1.83</v>
      </c>
      <c r="BL85">
        <v>0.96</v>
      </c>
      <c r="BM85">
        <v>0.1</v>
      </c>
      <c r="BN85">
        <v>3.57</v>
      </c>
      <c r="BO85">
        <v>3.78</v>
      </c>
      <c r="BP85">
        <v>0.24</v>
      </c>
      <c r="BQ85">
        <v>1.99</v>
      </c>
      <c r="BR85">
        <v>2.1800000000000002</v>
      </c>
      <c r="BS85">
        <v>1.61</v>
      </c>
      <c r="BT85">
        <v>2.7038660000000001</v>
      </c>
      <c r="BU85">
        <v>1.332638</v>
      </c>
      <c r="BV85">
        <v>2.3575529999999998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5.2772449999999997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2.1322199999999998</v>
      </c>
      <c r="CP85">
        <v>4.2289050000000001</v>
      </c>
      <c r="CQ85">
        <v>3.5181629999999999</v>
      </c>
      <c r="CR85">
        <v>0.56584199999999996</v>
      </c>
      <c r="CS85">
        <v>1.3560380000000001</v>
      </c>
      <c r="CT85">
        <v>6.5314940000000004</v>
      </c>
      <c r="CU85">
        <v>5.3499910000000002</v>
      </c>
      <c r="CV85">
        <v>4.0864589999999996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102.65270400000001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378.25568199999998</v>
      </c>
      <c r="L86">
        <v>245.92259999999999</v>
      </c>
      <c r="M86">
        <v>94.893799999999999</v>
      </c>
      <c r="N86">
        <v>122.43</v>
      </c>
      <c r="O86">
        <v>128.45009999999999</v>
      </c>
      <c r="P86">
        <v>112.0594</v>
      </c>
      <c r="Q86">
        <v>5.0770999999999997</v>
      </c>
      <c r="R86">
        <v>19.737594000000001</v>
      </c>
      <c r="S86">
        <v>14.647542</v>
      </c>
      <c r="T86">
        <v>0</v>
      </c>
      <c r="U86">
        <v>343.125</v>
      </c>
      <c r="V86">
        <v>8.2653999999999996</v>
      </c>
      <c r="W86">
        <v>17.637499999999999</v>
      </c>
      <c r="X86">
        <v>97.729200000000006</v>
      </c>
      <c r="Y86">
        <v>0</v>
      </c>
      <c r="Z86">
        <v>6.5537999999999998</v>
      </c>
      <c r="AA86">
        <v>42.14808</v>
      </c>
      <c r="AB86">
        <v>46.424171999999999</v>
      </c>
      <c r="AC86">
        <v>33.499364999999997</v>
      </c>
      <c r="AD86">
        <v>29.095482000000001</v>
      </c>
      <c r="AE86">
        <v>56.926780000000001</v>
      </c>
      <c r="AF86">
        <v>26.743133</v>
      </c>
      <c r="AG86">
        <v>47.623548</v>
      </c>
      <c r="AH86">
        <v>96.81174</v>
      </c>
      <c r="AI86">
        <v>38.152132000000002</v>
      </c>
      <c r="AJ86">
        <v>0</v>
      </c>
      <c r="AK86">
        <v>64.950986999999998</v>
      </c>
      <c r="AL86">
        <v>36.021999999999998</v>
      </c>
      <c r="AM86">
        <v>18.108732</v>
      </c>
      <c r="AN86">
        <v>1.032621</v>
      </c>
      <c r="AO86">
        <v>0</v>
      </c>
      <c r="AP86">
        <v>1.6653</v>
      </c>
      <c r="AQ86">
        <v>49.137658000000002</v>
      </c>
      <c r="AR86">
        <v>50.231999999999999</v>
      </c>
      <c r="AS86">
        <v>36.506751000000001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101.42265900000002</v>
      </c>
      <c r="BA86">
        <f t="shared" si="4"/>
        <v>2386.2878579999997</v>
      </c>
      <c r="BB86">
        <v>83</v>
      </c>
      <c r="BD86">
        <v>7.95</v>
      </c>
      <c r="BE86">
        <v>1.94</v>
      </c>
      <c r="BF86">
        <v>3.03</v>
      </c>
      <c r="BG86">
        <v>1.85</v>
      </c>
      <c r="BH86">
        <v>9.33</v>
      </c>
      <c r="BI86">
        <v>0.82</v>
      </c>
      <c r="BJ86">
        <v>0.91</v>
      </c>
      <c r="BK86">
        <v>1.83</v>
      </c>
      <c r="BL86">
        <v>0.96</v>
      </c>
      <c r="BM86">
        <v>0.1</v>
      </c>
      <c r="BN86">
        <v>3.57</v>
      </c>
      <c r="BO86">
        <v>3.78</v>
      </c>
      <c r="BP86">
        <v>0.24</v>
      </c>
      <c r="BQ86">
        <v>1.99</v>
      </c>
      <c r="BR86">
        <v>2.1800000000000002</v>
      </c>
      <c r="BS86">
        <v>1.61</v>
      </c>
      <c r="BT86">
        <v>2.7038660000000001</v>
      </c>
      <c r="BU86">
        <v>1.332638</v>
      </c>
      <c r="BV86">
        <v>2.3575529999999998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5.2772449999999997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2.1322199999999998</v>
      </c>
      <c r="CP86">
        <v>4.2289050000000001</v>
      </c>
      <c r="CQ86">
        <v>3.5181629999999999</v>
      </c>
      <c r="CR86">
        <v>0.56584199999999996</v>
      </c>
      <c r="CS86">
        <v>1.3560380000000001</v>
      </c>
      <c r="CT86">
        <v>6.41486</v>
      </c>
      <c r="CU86">
        <v>5.3499910000000002</v>
      </c>
      <c r="CV86">
        <v>2.9730479999999999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101.42265900000002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378.25770299999999</v>
      </c>
      <c r="L87">
        <v>245.92259999999999</v>
      </c>
      <c r="M87">
        <v>94.893799999999999</v>
      </c>
      <c r="N87">
        <v>122.43</v>
      </c>
      <c r="O87">
        <v>128.45009999999999</v>
      </c>
      <c r="P87">
        <v>112.771</v>
      </c>
      <c r="Q87">
        <v>5.1871</v>
      </c>
      <c r="R87">
        <v>24.591100000000001</v>
      </c>
      <c r="S87">
        <v>14.501391999999999</v>
      </c>
      <c r="T87">
        <v>0</v>
      </c>
      <c r="U87">
        <v>343.125</v>
      </c>
      <c r="V87">
        <v>9.36</v>
      </c>
      <c r="W87">
        <v>22.848800000000001</v>
      </c>
      <c r="X87">
        <v>99.259100000000004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33.499364999999997</v>
      </c>
      <c r="AD87">
        <v>20.912378</v>
      </c>
      <c r="AE87">
        <v>56.926780000000001</v>
      </c>
      <c r="AF87">
        <v>26.743133</v>
      </c>
      <c r="AG87">
        <v>47.623548</v>
      </c>
      <c r="AH87">
        <v>96.81174</v>
      </c>
      <c r="AI87">
        <v>7.3369479999999996</v>
      </c>
      <c r="AJ87">
        <v>0</v>
      </c>
      <c r="AK87">
        <v>64.950986999999998</v>
      </c>
      <c r="AL87">
        <v>36.021999999999998</v>
      </c>
      <c r="AM87">
        <v>18.108732</v>
      </c>
      <c r="AN87">
        <v>1.116916</v>
      </c>
      <c r="AO87">
        <v>0</v>
      </c>
      <c r="AP87">
        <v>1.6653</v>
      </c>
      <c r="AQ87">
        <v>49.137658000000002</v>
      </c>
      <c r="AR87">
        <v>50.231999999999999</v>
      </c>
      <c r="AS87">
        <v>36.506751000000001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101.42265900000002</v>
      </c>
      <c r="BA87">
        <f t="shared" si="4"/>
        <v>2360.7406419999998</v>
      </c>
      <c r="BB87">
        <v>84</v>
      </c>
      <c r="BD87">
        <v>7.95</v>
      </c>
      <c r="BE87">
        <v>1.94</v>
      </c>
      <c r="BF87">
        <v>3.03</v>
      </c>
      <c r="BG87">
        <v>1.85</v>
      </c>
      <c r="BH87">
        <v>9.33</v>
      </c>
      <c r="BI87">
        <v>0.82</v>
      </c>
      <c r="BJ87">
        <v>0.91</v>
      </c>
      <c r="BK87">
        <v>1.83</v>
      </c>
      <c r="BL87">
        <v>0.96</v>
      </c>
      <c r="BM87">
        <v>0.1</v>
      </c>
      <c r="BN87">
        <v>3.57</v>
      </c>
      <c r="BO87">
        <v>3.78</v>
      </c>
      <c r="BP87">
        <v>0.24</v>
      </c>
      <c r="BQ87">
        <v>1.99</v>
      </c>
      <c r="BR87">
        <v>2.1800000000000002</v>
      </c>
      <c r="BS87">
        <v>1.61</v>
      </c>
      <c r="BT87">
        <v>2.7038660000000001</v>
      </c>
      <c r="BU87">
        <v>1.332638</v>
      </c>
      <c r="BV87">
        <v>2.3575529999999998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5.2772449999999997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2.1322199999999998</v>
      </c>
      <c r="CP87">
        <v>4.2289050000000001</v>
      </c>
      <c r="CQ87">
        <v>3.5181629999999999</v>
      </c>
      <c r="CR87">
        <v>0.56584199999999996</v>
      </c>
      <c r="CS87">
        <v>1.3560380000000001</v>
      </c>
      <c r="CT87">
        <v>6.41486</v>
      </c>
      <c r="CU87">
        <v>5.3499910000000002</v>
      </c>
      <c r="CV87">
        <v>2.9730479999999999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101.42265900000002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378.25568199999998</v>
      </c>
      <c r="L88">
        <v>245.92259999999999</v>
      </c>
      <c r="M88">
        <v>94.893799999999999</v>
      </c>
      <c r="N88">
        <v>122.43</v>
      </c>
      <c r="O88">
        <v>128.45009999999999</v>
      </c>
      <c r="P88">
        <v>113.12569999999999</v>
      </c>
      <c r="Q88">
        <v>5.1871</v>
      </c>
      <c r="R88">
        <v>24.591100000000001</v>
      </c>
      <c r="S88">
        <v>14.446676999999999</v>
      </c>
      <c r="T88">
        <v>0</v>
      </c>
      <c r="U88">
        <v>343.125</v>
      </c>
      <c r="V88">
        <v>9.36</v>
      </c>
      <c r="W88">
        <v>22.848800000000001</v>
      </c>
      <c r="X88">
        <v>117.2591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56.926780000000001</v>
      </c>
      <c r="AF88">
        <v>26.743133</v>
      </c>
      <c r="AG88">
        <v>47.623548</v>
      </c>
      <c r="AH88">
        <v>96.81174</v>
      </c>
      <c r="AI88">
        <v>3.6684739999999998</v>
      </c>
      <c r="AJ88">
        <v>0</v>
      </c>
      <c r="AK88">
        <v>64.950986999999998</v>
      </c>
      <c r="AL88">
        <v>36.021999999999998</v>
      </c>
      <c r="AM88">
        <v>18.108732</v>
      </c>
      <c r="AN88">
        <v>1.116916</v>
      </c>
      <c r="AO88">
        <v>0</v>
      </c>
      <c r="AP88">
        <v>1.6653</v>
      </c>
      <c r="AQ88">
        <v>49.137658000000002</v>
      </c>
      <c r="AR88">
        <v>50.231999999999999</v>
      </c>
      <c r="AS88">
        <v>36.506751000000001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101.42265900000002</v>
      </c>
      <c r="BA88">
        <f t="shared" si="4"/>
        <v>2364.913943</v>
      </c>
      <c r="BB88">
        <v>85</v>
      </c>
      <c r="BD88">
        <v>7.95</v>
      </c>
      <c r="BE88">
        <v>1.94</v>
      </c>
      <c r="BF88">
        <v>3.03</v>
      </c>
      <c r="BG88">
        <v>1.85</v>
      </c>
      <c r="BH88">
        <v>9.33</v>
      </c>
      <c r="BI88">
        <v>0.82</v>
      </c>
      <c r="BJ88">
        <v>0.91</v>
      </c>
      <c r="BK88">
        <v>1.83</v>
      </c>
      <c r="BL88">
        <v>0.96</v>
      </c>
      <c r="BM88">
        <v>0.1</v>
      </c>
      <c r="BN88">
        <v>3.57</v>
      </c>
      <c r="BO88">
        <v>3.78</v>
      </c>
      <c r="BP88">
        <v>0.24</v>
      </c>
      <c r="BQ88">
        <v>1.99</v>
      </c>
      <c r="BR88">
        <v>2.1800000000000002</v>
      </c>
      <c r="BS88">
        <v>1.61</v>
      </c>
      <c r="BT88">
        <v>2.7038660000000001</v>
      </c>
      <c r="BU88">
        <v>1.332638</v>
      </c>
      <c r="BV88">
        <v>2.3575529999999998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5.2772449999999997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2.1322199999999998</v>
      </c>
      <c r="CP88">
        <v>4.2289050000000001</v>
      </c>
      <c r="CQ88">
        <v>3.5181629999999999</v>
      </c>
      <c r="CR88">
        <v>0.56584199999999996</v>
      </c>
      <c r="CS88">
        <v>1.3560380000000001</v>
      </c>
      <c r="CT88">
        <v>6.41486</v>
      </c>
      <c r="CU88">
        <v>5.3499910000000002</v>
      </c>
      <c r="CV88">
        <v>2.9730479999999999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101.42265900000002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378.25770299999999</v>
      </c>
      <c r="L89">
        <v>245.92259999999999</v>
      </c>
      <c r="M89">
        <v>94.893799999999999</v>
      </c>
      <c r="N89">
        <v>122.43</v>
      </c>
      <c r="O89">
        <v>128.45009999999999</v>
      </c>
      <c r="P89">
        <v>113.48260000000001</v>
      </c>
      <c r="Q89">
        <v>5.1871</v>
      </c>
      <c r="R89">
        <v>24.591100000000001</v>
      </c>
      <c r="S89">
        <v>14.501391999999999</v>
      </c>
      <c r="T89">
        <v>0</v>
      </c>
      <c r="U89">
        <v>343.125</v>
      </c>
      <c r="V89">
        <v>9.36</v>
      </c>
      <c r="W89">
        <v>22.848800000000001</v>
      </c>
      <c r="X89">
        <v>128.04990000000001</v>
      </c>
      <c r="Y89">
        <v>0</v>
      </c>
      <c r="Z89">
        <v>6.5537999999999998</v>
      </c>
      <c r="AA89">
        <v>42.14808</v>
      </c>
      <c r="AB89">
        <v>46.424171999999999</v>
      </c>
      <c r="AC89">
        <v>33.499364999999997</v>
      </c>
      <c r="AD89">
        <v>10.456189</v>
      </c>
      <c r="AE89">
        <v>56.926780000000001</v>
      </c>
      <c r="AF89">
        <v>26.743133</v>
      </c>
      <c r="AG89">
        <v>47.623548</v>
      </c>
      <c r="AH89">
        <v>96.81174</v>
      </c>
      <c r="AI89">
        <v>0</v>
      </c>
      <c r="AJ89">
        <v>0</v>
      </c>
      <c r="AK89">
        <v>64.950986999999998</v>
      </c>
      <c r="AL89">
        <v>36.021999999999998</v>
      </c>
      <c r="AM89">
        <v>18.108732</v>
      </c>
      <c r="AN89">
        <v>1.116916</v>
      </c>
      <c r="AO89">
        <v>0</v>
      </c>
      <c r="AP89">
        <v>1.6653</v>
      </c>
      <c r="AQ89">
        <v>49.137658000000002</v>
      </c>
      <c r="AR89">
        <v>50.231999999999999</v>
      </c>
      <c r="AS89">
        <v>36.506751000000001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101.42265900000002</v>
      </c>
      <c r="BA89">
        <f t="shared" si="4"/>
        <v>2372.4499049999999</v>
      </c>
      <c r="BB89">
        <v>86</v>
      </c>
      <c r="BD89">
        <v>7.95</v>
      </c>
      <c r="BE89">
        <v>1.94</v>
      </c>
      <c r="BF89">
        <v>3.03</v>
      </c>
      <c r="BG89">
        <v>1.85</v>
      </c>
      <c r="BH89">
        <v>9.33</v>
      </c>
      <c r="BI89">
        <v>0.82</v>
      </c>
      <c r="BJ89">
        <v>0.91</v>
      </c>
      <c r="BK89">
        <v>1.83</v>
      </c>
      <c r="BL89">
        <v>0.96</v>
      </c>
      <c r="BM89">
        <v>0.1</v>
      </c>
      <c r="BN89">
        <v>3.57</v>
      </c>
      <c r="BO89">
        <v>3.78</v>
      </c>
      <c r="BP89">
        <v>0.24</v>
      </c>
      <c r="BQ89">
        <v>1.99</v>
      </c>
      <c r="BR89">
        <v>2.1800000000000002</v>
      </c>
      <c r="BS89">
        <v>1.61</v>
      </c>
      <c r="BT89">
        <v>2.7038660000000001</v>
      </c>
      <c r="BU89">
        <v>1.332638</v>
      </c>
      <c r="BV89">
        <v>2.3575529999999998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5.2772449999999997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2.1322199999999998</v>
      </c>
      <c r="CP89">
        <v>4.2289050000000001</v>
      </c>
      <c r="CQ89">
        <v>3.5181629999999999</v>
      </c>
      <c r="CR89">
        <v>0.56584199999999996</v>
      </c>
      <c r="CS89">
        <v>1.3560380000000001</v>
      </c>
      <c r="CT89">
        <v>6.41486</v>
      </c>
      <c r="CU89">
        <v>5.3499910000000002</v>
      </c>
      <c r="CV89">
        <v>2.9730479999999999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101.42265900000002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378.25568199999998</v>
      </c>
      <c r="L90">
        <v>245.92259999999999</v>
      </c>
      <c r="M90">
        <v>94.893799999999999</v>
      </c>
      <c r="N90">
        <v>122.43</v>
      </c>
      <c r="O90">
        <v>128.45009999999999</v>
      </c>
      <c r="P90">
        <v>113.8372</v>
      </c>
      <c r="Q90">
        <v>5.1871</v>
      </c>
      <c r="R90">
        <v>24.591100000000001</v>
      </c>
      <c r="S90">
        <v>14.501391999999999</v>
      </c>
      <c r="T90">
        <v>0</v>
      </c>
      <c r="U90">
        <v>343.125</v>
      </c>
      <c r="V90">
        <v>9.36</v>
      </c>
      <c r="W90">
        <v>22.848800000000001</v>
      </c>
      <c r="X90">
        <v>128.04990000000001</v>
      </c>
      <c r="Y90">
        <v>0</v>
      </c>
      <c r="Z90">
        <v>6.5537999999999998</v>
      </c>
      <c r="AA90">
        <v>42.14808</v>
      </c>
      <c r="AB90">
        <v>46.424171999999999</v>
      </c>
      <c r="AC90">
        <v>33.499364999999997</v>
      </c>
      <c r="AD90">
        <v>10.456189</v>
      </c>
      <c r="AE90">
        <v>56.926780000000001</v>
      </c>
      <c r="AF90">
        <v>26.743133</v>
      </c>
      <c r="AG90">
        <v>47.623548</v>
      </c>
      <c r="AH90">
        <v>96.81174</v>
      </c>
      <c r="AI90">
        <v>0</v>
      </c>
      <c r="AJ90">
        <v>0</v>
      </c>
      <c r="AK90">
        <v>64.950986999999998</v>
      </c>
      <c r="AL90">
        <v>36.021999999999998</v>
      </c>
      <c r="AM90">
        <v>18.108732</v>
      </c>
      <c r="AN90">
        <v>1.116916</v>
      </c>
      <c r="AO90">
        <v>0</v>
      </c>
      <c r="AP90">
        <v>1.6653</v>
      </c>
      <c r="AQ90">
        <v>49.137658000000002</v>
      </c>
      <c r="AR90">
        <v>50.231999999999999</v>
      </c>
      <c r="AS90">
        <v>36.506751000000001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101.42265900000002</v>
      </c>
      <c r="BA90">
        <f t="shared" si="4"/>
        <v>2372.8024839999998</v>
      </c>
      <c r="BB90">
        <v>87</v>
      </c>
      <c r="BD90">
        <v>7.95</v>
      </c>
      <c r="BE90">
        <v>1.94</v>
      </c>
      <c r="BF90">
        <v>3.03</v>
      </c>
      <c r="BG90">
        <v>1.85</v>
      </c>
      <c r="BH90">
        <v>9.33</v>
      </c>
      <c r="BI90">
        <v>0.82</v>
      </c>
      <c r="BJ90">
        <v>0.91</v>
      </c>
      <c r="BK90">
        <v>1.83</v>
      </c>
      <c r="BL90">
        <v>0.96</v>
      </c>
      <c r="BM90">
        <v>0.1</v>
      </c>
      <c r="BN90">
        <v>3.57</v>
      </c>
      <c r="BO90">
        <v>3.78</v>
      </c>
      <c r="BP90">
        <v>0.24</v>
      </c>
      <c r="BQ90">
        <v>1.99</v>
      </c>
      <c r="BR90">
        <v>2.1800000000000002</v>
      </c>
      <c r="BS90">
        <v>1.61</v>
      </c>
      <c r="BT90">
        <v>2.7038660000000001</v>
      </c>
      <c r="BU90">
        <v>1.332638</v>
      </c>
      <c r="BV90">
        <v>2.3575529999999998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5.2772449999999997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2.1322199999999998</v>
      </c>
      <c r="CP90">
        <v>4.2289050000000001</v>
      </c>
      <c r="CQ90">
        <v>3.5181629999999999</v>
      </c>
      <c r="CR90">
        <v>0.56584199999999996</v>
      </c>
      <c r="CS90">
        <v>1.3560380000000001</v>
      </c>
      <c r="CT90">
        <v>6.41486</v>
      </c>
      <c r="CU90">
        <v>5.3499910000000002</v>
      </c>
      <c r="CV90">
        <v>2.9730479999999999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101.42265900000002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377.89187700000002</v>
      </c>
      <c r="L91">
        <v>245.92259999999999</v>
      </c>
      <c r="M91">
        <v>94.893799999999999</v>
      </c>
      <c r="N91">
        <v>122.43</v>
      </c>
      <c r="O91">
        <v>128.45009999999999</v>
      </c>
      <c r="P91">
        <v>113.8372</v>
      </c>
      <c r="Q91">
        <v>5.1871</v>
      </c>
      <c r="R91">
        <v>24.591100000000001</v>
      </c>
      <c r="S91">
        <v>13.734680000000001</v>
      </c>
      <c r="T91">
        <v>0</v>
      </c>
      <c r="U91">
        <v>343.125</v>
      </c>
      <c r="V91">
        <v>9.36</v>
      </c>
      <c r="W91">
        <v>22.848800000000001</v>
      </c>
      <c r="X91">
        <v>128.04990000000001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10.456189</v>
      </c>
      <c r="AE91">
        <v>56.926780000000001</v>
      </c>
      <c r="AF91">
        <v>27.857430000000001</v>
      </c>
      <c r="AG91">
        <v>47.623548</v>
      </c>
      <c r="AH91">
        <v>132.84722099999999</v>
      </c>
      <c r="AI91">
        <v>3.6684739999999998</v>
      </c>
      <c r="AJ91">
        <v>0</v>
      </c>
      <c r="AK91">
        <v>64.950986999999998</v>
      </c>
      <c r="AL91">
        <v>36.021999999999998</v>
      </c>
      <c r="AM91">
        <v>18.108732</v>
      </c>
      <c r="AN91">
        <v>1.116916</v>
      </c>
      <c r="AO91">
        <v>0</v>
      </c>
      <c r="AP91">
        <v>0</v>
      </c>
      <c r="AQ91">
        <v>49.137658000000002</v>
      </c>
      <c r="AR91">
        <v>50.231999999999999</v>
      </c>
      <c r="AS91">
        <v>36.506751000000001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102.70270400000001</v>
      </c>
      <c r="BA91">
        <f t="shared" si="4"/>
        <v>2425.2125639999999</v>
      </c>
      <c r="BB91">
        <v>88</v>
      </c>
      <c r="BD91">
        <v>7.95</v>
      </c>
      <c r="BE91">
        <v>1.94</v>
      </c>
      <c r="BF91">
        <v>3.03</v>
      </c>
      <c r="BG91">
        <v>1.85</v>
      </c>
      <c r="BH91">
        <v>9.33</v>
      </c>
      <c r="BI91">
        <v>0.85</v>
      </c>
      <c r="BJ91">
        <v>0.93</v>
      </c>
      <c r="BK91">
        <v>1.83</v>
      </c>
      <c r="BL91">
        <v>0.96</v>
      </c>
      <c r="BM91">
        <v>0.1</v>
      </c>
      <c r="BN91">
        <v>3.57</v>
      </c>
      <c r="BO91">
        <v>3.78</v>
      </c>
      <c r="BP91">
        <v>0.24</v>
      </c>
      <c r="BQ91">
        <v>1.99</v>
      </c>
      <c r="BR91">
        <v>2.1800000000000002</v>
      </c>
      <c r="BS91">
        <v>1.61</v>
      </c>
      <c r="BT91">
        <v>2.7038660000000001</v>
      </c>
      <c r="BU91">
        <v>1.332638</v>
      </c>
      <c r="BV91">
        <v>2.3575529999999998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5.2772449999999997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2.1322199999999998</v>
      </c>
      <c r="CP91">
        <v>4.2289050000000001</v>
      </c>
      <c r="CQ91">
        <v>3.5181629999999999</v>
      </c>
      <c r="CR91">
        <v>0.56584199999999996</v>
      </c>
      <c r="CS91">
        <v>1.3560380000000001</v>
      </c>
      <c r="CT91">
        <v>6.5314940000000004</v>
      </c>
      <c r="CU91">
        <v>5.3499910000000002</v>
      </c>
      <c r="CV91">
        <v>4.0864589999999996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102.70270400000001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377.88941299999999</v>
      </c>
      <c r="L92">
        <v>245.92259999999999</v>
      </c>
      <c r="M92">
        <v>94.893799999999999</v>
      </c>
      <c r="N92">
        <v>122.43</v>
      </c>
      <c r="O92">
        <v>128.45009999999999</v>
      </c>
      <c r="P92">
        <v>113.8372</v>
      </c>
      <c r="Q92">
        <v>5.1871</v>
      </c>
      <c r="R92">
        <v>24.591100000000001</v>
      </c>
      <c r="S92">
        <v>13.734680000000001</v>
      </c>
      <c r="T92">
        <v>0</v>
      </c>
      <c r="U92">
        <v>343.125</v>
      </c>
      <c r="V92">
        <v>9.36</v>
      </c>
      <c r="W92">
        <v>22.848800000000001</v>
      </c>
      <c r="X92">
        <v>128.04990000000001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10.456189</v>
      </c>
      <c r="AE92">
        <v>56.926780000000001</v>
      </c>
      <c r="AF92">
        <v>27.857430000000001</v>
      </c>
      <c r="AG92">
        <v>47.623548</v>
      </c>
      <c r="AH92">
        <v>132.84722099999999</v>
      </c>
      <c r="AI92">
        <v>17.608675999999999</v>
      </c>
      <c r="AJ92">
        <v>0</v>
      </c>
      <c r="AK92">
        <v>64.950986999999998</v>
      </c>
      <c r="AL92">
        <v>36.021999999999998</v>
      </c>
      <c r="AM92">
        <v>18.108732</v>
      </c>
      <c r="AN92">
        <v>1.116916</v>
      </c>
      <c r="AO92">
        <v>0</v>
      </c>
      <c r="AP92">
        <v>0</v>
      </c>
      <c r="AQ92">
        <v>49.137658000000002</v>
      </c>
      <c r="AR92">
        <v>50.231999999999999</v>
      </c>
      <c r="AS92">
        <v>36.506751000000001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104.486035</v>
      </c>
      <c r="BA92">
        <f t="shared" si="4"/>
        <v>2440.9336330000001</v>
      </c>
      <c r="BB92">
        <v>89</v>
      </c>
      <c r="BD92">
        <v>7.95</v>
      </c>
      <c r="BE92">
        <v>1.94</v>
      </c>
      <c r="BF92">
        <v>3.03</v>
      </c>
      <c r="BG92">
        <v>1.85</v>
      </c>
      <c r="BH92">
        <v>9.33</v>
      </c>
      <c r="BI92">
        <v>0.85</v>
      </c>
      <c r="BJ92">
        <v>0.93</v>
      </c>
      <c r="BK92">
        <v>1.83</v>
      </c>
      <c r="BL92">
        <v>0.96</v>
      </c>
      <c r="BM92">
        <v>0.1</v>
      </c>
      <c r="BN92">
        <v>3.57</v>
      </c>
      <c r="BO92">
        <v>3.78</v>
      </c>
      <c r="BP92">
        <v>0.24</v>
      </c>
      <c r="BQ92">
        <v>1.99</v>
      </c>
      <c r="BR92">
        <v>2.1800000000000002</v>
      </c>
      <c r="BS92">
        <v>1.61</v>
      </c>
      <c r="BT92">
        <v>2.7038660000000001</v>
      </c>
      <c r="BU92">
        <v>1.332638</v>
      </c>
      <c r="BV92">
        <v>2.3575529999999998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5.2772449999999997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2.1322199999999998</v>
      </c>
      <c r="CP92">
        <v>4.2289050000000001</v>
      </c>
      <c r="CQ92">
        <v>3.5181629999999999</v>
      </c>
      <c r="CR92">
        <v>0.56584199999999996</v>
      </c>
      <c r="CS92">
        <v>1.3560380000000001</v>
      </c>
      <c r="CT92">
        <v>6.5314940000000004</v>
      </c>
      <c r="CU92">
        <v>7.1333219999999997</v>
      </c>
      <c r="CV92">
        <v>4.0864589999999996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104.486035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377.88908500000002</v>
      </c>
      <c r="L93">
        <v>245.92259999999999</v>
      </c>
      <c r="M93">
        <v>94.893799999999999</v>
      </c>
      <c r="N93">
        <v>122.43</v>
      </c>
      <c r="O93">
        <v>128.45009999999999</v>
      </c>
      <c r="P93">
        <v>113.8372</v>
      </c>
      <c r="Q93">
        <v>5.1871</v>
      </c>
      <c r="R93">
        <v>13.952607</v>
      </c>
      <c r="S93">
        <v>13.734680000000001</v>
      </c>
      <c r="T93">
        <v>0</v>
      </c>
      <c r="U93">
        <v>343.125</v>
      </c>
      <c r="V93">
        <v>9.36</v>
      </c>
      <c r="W93">
        <v>22.848800000000001</v>
      </c>
      <c r="X93">
        <v>128.04990000000001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10.456189</v>
      </c>
      <c r="AE93">
        <v>56.926780000000001</v>
      </c>
      <c r="AF93">
        <v>27.857430000000001</v>
      </c>
      <c r="AG93">
        <v>47.623548</v>
      </c>
      <c r="AH93">
        <v>132.84722099999999</v>
      </c>
      <c r="AI93">
        <v>17.608675999999999</v>
      </c>
      <c r="AJ93">
        <v>0</v>
      </c>
      <c r="AK93">
        <v>64.950986999999998</v>
      </c>
      <c r="AL93">
        <v>36.021999999999998</v>
      </c>
      <c r="AM93">
        <v>18.108732</v>
      </c>
      <c r="AN93">
        <v>1.116916</v>
      </c>
      <c r="AO93">
        <v>0</v>
      </c>
      <c r="AP93">
        <v>0</v>
      </c>
      <c r="AQ93">
        <v>49.137658000000002</v>
      </c>
      <c r="AR93">
        <v>50.231999999999999</v>
      </c>
      <c r="AS93">
        <v>36.506751000000001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104.486035</v>
      </c>
      <c r="BA93">
        <f t="shared" si="4"/>
        <v>2430.2948119999996</v>
      </c>
      <c r="BB93">
        <v>90</v>
      </c>
      <c r="BD93">
        <v>7.95</v>
      </c>
      <c r="BE93">
        <v>1.94</v>
      </c>
      <c r="BF93">
        <v>3.03</v>
      </c>
      <c r="BG93">
        <v>1.85</v>
      </c>
      <c r="BH93">
        <v>9.33</v>
      </c>
      <c r="BI93">
        <v>0.85</v>
      </c>
      <c r="BJ93">
        <v>0.93</v>
      </c>
      <c r="BK93">
        <v>1.83</v>
      </c>
      <c r="BL93">
        <v>0.96</v>
      </c>
      <c r="BM93">
        <v>0.1</v>
      </c>
      <c r="BN93">
        <v>3.57</v>
      </c>
      <c r="BO93">
        <v>3.78</v>
      </c>
      <c r="BP93">
        <v>0.24</v>
      </c>
      <c r="BQ93">
        <v>1.99</v>
      </c>
      <c r="BR93">
        <v>2.1800000000000002</v>
      </c>
      <c r="BS93">
        <v>1.61</v>
      </c>
      <c r="BT93">
        <v>2.7038660000000001</v>
      </c>
      <c r="BU93">
        <v>1.332638</v>
      </c>
      <c r="BV93">
        <v>2.3575529999999998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5.2772449999999997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2.1322199999999998</v>
      </c>
      <c r="CP93">
        <v>4.2289050000000001</v>
      </c>
      <c r="CQ93">
        <v>3.5181629999999999</v>
      </c>
      <c r="CR93">
        <v>0.56584199999999996</v>
      </c>
      <c r="CS93">
        <v>1.3560380000000001</v>
      </c>
      <c r="CT93">
        <v>6.5314940000000004</v>
      </c>
      <c r="CU93">
        <v>7.1333219999999997</v>
      </c>
      <c r="CV93">
        <v>4.0864589999999996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104.486035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377.88908500000002</v>
      </c>
      <c r="L94">
        <v>245.92259999999999</v>
      </c>
      <c r="M94">
        <v>94.893799999999999</v>
      </c>
      <c r="N94">
        <v>122.43</v>
      </c>
      <c r="O94">
        <v>128.45009999999999</v>
      </c>
      <c r="P94">
        <v>113.8372</v>
      </c>
      <c r="Q94">
        <v>5.1871</v>
      </c>
      <c r="R94">
        <v>14.07859</v>
      </c>
      <c r="S94">
        <v>13.734680000000001</v>
      </c>
      <c r="T94">
        <v>0</v>
      </c>
      <c r="U94">
        <v>343.125</v>
      </c>
      <c r="V94">
        <v>14.44</v>
      </c>
      <c r="W94">
        <v>28.108799999999999</v>
      </c>
      <c r="X94">
        <v>146.18989999999999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10.456189</v>
      </c>
      <c r="AE94">
        <v>56.926780000000001</v>
      </c>
      <c r="AF94">
        <v>27.857430000000001</v>
      </c>
      <c r="AG94">
        <v>47.623548</v>
      </c>
      <c r="AH94">
        <v>132.84722099999999</v>
      </c>
      <c r="AI94">
        <v>3.6684739999999998</v>
      </c>
      <c r="AJ94">
        <v>0</v>
      </c>
      <c r="AK94">
        <v>64.950986999999998</v>
      </c>
      <c r="AL94">
        <v>36.021999999999998</v>
      </c>
      <c r="AM94">
        <v>18.108732</v>
      </c>
      <c r="AN94">
        <v>1.116916</v>
      </c>
      <c r="AO94">
        <v>0</v>
      </c>
      <c r="AP94">
        <v>0</v>
      </c>
      <c r="AQ94">
        <v>49.137658000000002</v>
      </c>
      <c r="AR94">
        <v>50.231999999999999</v>
      </c>
      <c r="AS94">
        <v>36.506751000000001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104.426035</v>
      </c>
      <c r="BA94">
        <f t="shared" si="4"/>
        <v>2444.9005930000003</v>
      </c>
      <c r="BB94">
        <v>91</v>
      </c>
      <c r="BD94">
        <v>7.95</v>
      </c>
      <c r="BE94">
        <v>1.94</v>
      </c>
      <c r="BF94">
        <v>3.03</v>
      </c>
      <c r="BG94">
        <v>1.85</v>
      </c>
      <c r="BH94">
        <v>9.33</v>
      </c>
      <c r="BI94">
        <v>0.82</v>
      </c>
      <c r="BJ94">
        <v>0.9</v>
      </c>
      <c r="BK94">
        <v>1.83</v>
      </c>
      <c r="BL94">
        <v>0.96</v>
      </c>
      <c r="BM94">
        <v>0.1</v>
      </c>
      <c r="BN94">
        <v>3.57</v>
      </c>
      <c r="BO94">
        <v>3.78</v>
      </c>
      <c r="BP94">
        <v>0.24</v>
      </c>
      <c r="BQ94">
        <v>1.99</v>
      </c>
      <c r="BR94">
        <v>2.1800000000000002</v>
      </c>
      <c r="BS94">
        <v>1.61</v>
      </c>
      <c r="BT94">
        <v>2.7038660000000001</v>
      </c>
      <c r="BU94">
        <v>1.332638</v>
      </c>
      <c r="BV94">
        <v>2.3575529999999998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5.2772449999999997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2.1322199999999998</v>
      </c>
      <c r="CP94">
        <v>4.2289050000000001</v>
      </c>
      <c r="CQ94">
        <v>3.5181629999999999</v>
      </c>
      <c r="CR94">
        <v>0.56584199999999996</v>
      </c>
      <c r="CS94">
        <v>1.3560380000000001</v>
      </c>
      <c r="CT94">
        <v>6.5314940000000004</v>
      </c>
      <c r="CU94">
        <v>7.1333219999999997</v>
      </c>
      <c r="CV94">
        <v>4.0864589999999996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104.426035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377.30375600000002</v>
      </c>
      <c r="L95">
        <v>245.92259999999999</v>
      </c>
      <c r="M95">
        <v>94.893799999999999</v>
      </c>
      <c r="N95">
        <v>122.43</v>
      </c>
      <c r="O95">
        <v>128.45009999999999</v>
      </c>
      <c r="P95">
        <v>113.8372</v>
      </c>
      <c r="Q95">
        <v>5.1871</v>
      </c>
      <c r="R95">
        <v>24.591100000000001</v>
      </c>
      <c r="S95">
        <v>13.734680000000001</v>
      </c>
      <c r="T95">
        <v>0</v>
      </c>
      <c r="U95">
        <v>343.125</v>
      </c>
      <c r="V95">
        <v>20.544599999999999</v>
      </c>
      <c r="W95">
        <v>40.061999999999998</v>
      </c>
      <c r="X95">
        <v>146.18989999999999</v>
      </c>
      <c r="Y95">
        <v>0</v>
      </c>
      <c r="Z95">
        <v>13.1076</v>
      </c>
      <c r="AA95">
        <v>42.14808</v>
      </c>
      <c r="AB95">
        <v>46.424171999999999</v>
      </c>
      <c r="AC95">
        <v>33.499364999999997</v>
      </c>
      <c r="AD95">
        <v>10.456189</v>
      </c>
      <c r="AE95">
        <v>56.926780000000001</v>
      </c>
      <c r="AF95">
        <v>27.634571000000001</v>
      </c>
      <c r="AG95">
        <v>47.623548</v>
      </c>
      <c r="AH95">
        <v>91.433310000000006</v>
      </c>
      <c r="AI95">
        <v>0</v>
      </c>
      <c r="AJ95">
        <v>0</v>
      </c>
      <c r="AK95">
        <v>64.950986999999998</v>
      </c>
      <c r="AL95">
        <v>36.021999999999998</v>
      </c>
      <c r="AM95">
        <v>18.108732</v>
      </c>
      <c r="AN95">
        <v>1.116916</v>
      </c>
      <c r="AO95">
        <v>0</v>
      </c>
      <c r="AP95">
        <v>0</v>
      </c>
      <c r="AQ95">
        <v>49.137658000000002</v>
      </c>
      <c r="AR95">
        <v>50.231999999999999</v>
      </c>
      <c r="AS95">
        <v>36.506751000000001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96.526622000000017</v>
      </c>
      <c r="BA95">
        <f t="shared" si="4"/>
        <v>2413.127117</v>
      </c>
      <c r="BB95">
        <v>92</v>
      </c>
      <c r="BD95">
        <v>7.95</v>
      </c>
      <c r="BE95">
        <v>1.94</v>
      </c>
      <c r="BF95">
        <v>3.03</v>
      </c>
      <c r="BG95">
        <v>1.85</v>
      </c>
      <c r="BH95">
        <v>9.33</v>
      </c>
      <c r="BI95">
        <v>0.82</v>
      </c>
      <c r="BJ95">
        <v>0.9</v>
      </c>
      <c r="BK95">
        <v>1.83</v>
      </c>
      <c r="BL95">
        <v>0.96</v>
      </c>
      <c r="BM95">
        <v>0.1</v>
      </c>
      <c r="BN95">
        <v>3.57</v>
      </c>
      <c r="BO95">
        <v>3.78</v>
      </c>
      <c r="BP95">
        <v>0.24</v>
      </c>
      <c r="BQ95">
        <v>1.99</v>
      </c>
      <c r="BR95">
        <v>2.1800000000000002</v>
      </c>
      <c r="BS95">
        <v>1.61</v>
      </c>
      <c r="BT95">
        <v>2.7038660000000001</v>
      </c>
      <c r="BU95">
        <v>1.332638</v>
      </c>
      <c r="BV95">
        <v>2.3575529999999998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5.2772449999999997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2.1322199999999998</v>
      </c>
      <c r="CP95">
        <v>4.2289050000000001</v>
      </c>
      <c r="CQ95">
        <v>3.5181629999999999</v>
      </c>
      <c r="CR95">
        <v>0.56584199999999996</v>
      </c>
      <c r="CS95">
        <v>1.3560380000000001</v>
      </c>
      <c r="CT95">
        <v>6.41486</v>
      </c>
      <c r="CU95">
        <v>4.8636290000000004</v>
      </c>
      <c r="CV95">
        <v>2.80722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96.526622000000017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377.30375600000002</v>
      </c>
      <c r="L96">
        <v>245.92259999999999</v>
      </c>
      <c r="M96">
        <v>94.893799999999999</v>
      </c>
      <c r="N96">
        <v>122.43</v>
      </c>
      <c r="O96">
        <v>128.45009999999999</v>
      </c>
      <c r="P96">
        <v>113.8372</v>
      </c>
      <c r="Q96">
        <v>5.1871</v>
      </c>
      <c r="R96">
        <v>38.561300000000003</v>
      </c>
      <c r="S96">
        <v>13.734680000000001</v>
      </c>
      <c r="T96">
        <v>0</v>
      </c>
      <c r="U96">
        <v>343.125</v>
      </c>
      <c r="V96">
        <v>20.544599999999999</v>
      </c>
      <c r="W96">
        <v>40.061999999999998</v>
      </c>
      <c r="X96">
        <v>146.18989999999999</v>
      </c>
      <c r="Y96">
        <v>0</v>
      </c>
      <c r="Z96">
        <v>13.1076</v>
      </c>
      <c r="AA96">
        <v>42.14808</v>
      </c>
      <c r="AB96">
        <v>46.424171999999999</v>
      </c>
      <c r="AC96">
        <v>33.499364999999997</v>
      </c>
      <c r="AD96">
        <v>10.456189</v>
      </c>
      <c r="AE96">
        <v>56.926780000000001</v>
      </c>
      <c r="AF96">
        <v>27.411711</v>
      </c>
      <c r="AG96">
        <v>47.623548</v>
      </c>
      <c r="AH96">
        <v>69.274178000000006</v>
      </c>
      <c r="AI96">
        <v>0</v>
      </c>
      <c r="AJ96">
        <v>0</v>
      </c>
      <c r="AK96">
        <v>64.950986999999998</v>
      </c>
      <c r="AL96">
        <v>36.021999999999998</v>
      </c>
      <c r="AM96">
        <v>18.108732</v>
      </c>
      <c r="AN96">
        <v>1.116916</v>
      </c>
      <c r="AO96">
        <v>0</v>
      </c>
      <c r="AP96">
        <v>0</v>
      </c>
      <c r="AQ96">
        <v>49.137658000000002</v>
      </c>
      <c r="AR96">
        <v>50.231999999999999</v>
      </c>
      <c r="AS96">
        <v>36.506751000000001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94.140191000000002</v>
      </c>
      <c r="BA96">
        <f t="shared" si="4"/>
        <v>2402.3288940000002</v>
      </c>
      <c r="BB96">
        <v>93</v>
      </c>
      <c r="BD96">
        <v>7.95</v>
      </c>
      <c r="BE96">
        <v>1.94</v>
      </c>
      <c r="BF96">
        <v>3.03</v>
      </c>
      <c r="BG96">
        <v>1.85</v>
      </c>
      <c r="BH96">
        <v>9.33</v>
      </c>
      <c r="BI96">
        <v>0.82</v>
      </c>
      <c r="BJ96">
        <v>0.9</v>
      </c>
      <c r="BK96">
        <v>1.83</v>
      </c>
      <c r="BL96">
        <v>0.96</v>
      </c>
      <c r="BM96">
        <v>0.1</v>
      </c>
      <c r="BN96">
        <v>3.57</v>
      </c>
      <c r="BO96">
        <v>3.78</v>
      </c>
      <c r="BP96">
        <v>0.24</v>
      </c>
      <c r="BQ96">
        <v>1.99</v>
      </c>
      <c r="BR96">
        <v>2.1800000000000002</v>
      </c>
      <c r="BS96">
        <v>1.61</v>
      </c>
      <c r="BT96">
        <v>2.7038660000000001</v>
      </c>
      <c r="BU96">
        <v>1.332638</v>
      </c>
      <c r="BV96">
        <v>2.3575529999999998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5.2772449999999997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2.1322199999999998</v>
      </c>
      <c r="CP96">
        <v>4.2289050000000001</v>
      </c>
      <c r="CQ96">
        <v>3.5181629999999999</v>
      </c>
      <c r="CR96">
        <v>0.56584199999999996</v>
      </c>
      <c r="CS96">
        <v>1.3560380000000001</v>
      </c>
      <c r="CT96">
        <v>6.41486</v>
      </c>
      <c r="CU96">
        <v>3.152352</v>
      </c>
      <c r="CV96">
        <v>2.132066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94.140191000000002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377.32371799999999</v>
      </c>
      <c r="L97">
        <v>245.92259999999999</v>
      </c>
      <c r="M97">
        <v>94.893799999999999</v>
      </c>
      <c r="N97">
        <v>122.43</v>
      </c>
      <c r="O97">
        <v>128.45009999999999</v>
      </c>
      <c r="P97">
        <v>113.8372</v>
      </c>
      <c r="Q97">
        <v>5.1871</v>
      </c>
      <c r="R97">
        <v>38.561300000000003</v>
      </c>
      <c r="S97">
        <v>13.734680000000001</v>
      </c>
      <c r="T97">
        <v>0</v>
      </c>
      <c r="U97">
        <v>343.125</v>
      </c>
      <c r="V97">
        <v>20.544599999999999</v>
      </c>
      <c r="W97">
        <v>40.061999999999998</v>
      </c>
      <c r="X97">
        <v>146.18989999999999</v>
      </c>
      <c r="Y97">
        <v>0</v>
      </c>
      <c r="Z97">
        <v>13.1076</v>
      </c>
      <c r="AA97">
        <v>42.14808</v>
      </c>
      <c r="AB97">
        <v>46.424171999999999</v>
      </c>
      <c r="AC97">
        <v>33.499364999999997</v>
      </c>
      <c r="AD97">
        <v>10.456189</v>
      </c>
      <c r="AE97">
        <v>56.926780000000001</v>
      </c>
      <c r="AF97">
        <v>27.411711</v>
      </c>
      <c r="AG97">
        <v>47.623548</v>
      </c>
      <c r="AH97">
        <v>43.027439999999999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1.116916</v>
      </c>
      <c r="AO97">
        <v>0</v>
      </c>
      <c r="AP97">
        <v>0.64049999999999996</v>
      </c>
      <c r="AQ97">
        <v>49.137658000000002</v>
      </c>
      <c r="AR97">
        <v>50.231999999999999</v>
      </c>
      <c r="AS97">
        <v>36.506751000000001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89.665313999999995</v>
      </c>
      <c r="BA97">
        <f t="shared" si="4"/>
        <v>2372.2677410000001</v>
      </c>
      <c r="BB97">
        <v>94</v>
      </c>
      <c r="BD97">
        <v>7.95</v>
      </c>
      <c r="BE97">
        <v>1.94</v>
      </c>
      <c r="BF97">
        <v>3.03</v>
      </c>
      <c r="BG97">
        <v>1.85</v>
      </c>
      <c r="BH97">
        <v>9.33</v>
      </c>
      <c r="BI97">
        <v>0.82</v>
      </c>
      <c r="BJ97">
        <v>0.9</v>
      </c>
      <c r="BK97">
        <v>1.83</v>
      </c>
      <c r="BL97">
        <v>0.96</v>
      </c>
      <c r="BM97">
        <v>0.1</v>
      </c>
      <c r="BN97">
        <v>3.57</v>
      </c>
      <c r="BO97">
        <v>3.78</v>
      </c>
      <c r="BP97">
        <v>0.24</v>
      </c>
      <c r="BQ97">
        <v>1.99</v>
      </c>
      <c r="BR97">
        <v>2.1800000000000002</v>
      </c>
      <c r="BS97">
        <v>1.61</v>
      </c>
      <c r="BT97">
        <v>2.7038660000000001</v>
      </c>
      <c r="BU97">
        <v>1.332638</v>
      </c>
      <c r="BV97">
        <v>2.3575529999999998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5.2772449999999997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2.1322199999999998</v>
      </c>
      <c r="CP97">
        <v>4.2289050000000001</v>
      </c>
      <c r="CQ97">
        <v>3.5181629999999999</v>
      </c>
      <c r="CR97">
        <v>0.56584199999999996</v>
      </c>
      <c r="CS97">
        <v>1.3560380000000001</v>
      </c>
      <c r="CT97">
        <v>4.276573</v>
      </c>
      <c r="CU97">
        <v>1.6212089999999999</v>
      </c>
      <c r="CV97">
        <v>1.326619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89.665313999999995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377.32371799999999</v>
      </c>
      <c r="L98">
        <v>245.92259999999999</v>
      </c>
      <c r="M98">
        <v>94.893799999999999</v>
      </c>
      <c r="N98">
        <v>122.43</v>
      </c>
      <c r="O98">
        <v>128.45009999999999</v>
      </c>
      <c r="P98">
        <v>113.8372</v>
      </c>
      <c r="Q98">
        <v>5.1871</v>
      </c>
      <c r="R98">
        <v>38.561300000000003</v>
      </c>
      <c r="S98">
        <v>13.734680000000001</v>
      </c>
      <c r="T98">
        <v>0</v>
      </c>
      <c r="U98">
        <v>343.125</v>
      </c>
      <c r="V98">
        <v>20.544599999999999</v>
      </c>
      <c r="W98">
        <v>40.061999999999998</v>
      </c>
      <c r="X98">
        <v>146.18989999999999</v>
      </c>
      <c r="Y98">
        <v>0</v>
      </c>
      <c r="Z98">
        <v>13.1076</v>
      </c>
      <c r="AA98">
        <v>42.14808</v>
      </c>
      <c r="AB98">
        <v>46.424171999999999</v>
      </c>
      <c r="AC98">
        <v>33.499364999999997</v>
      </c>
      <c r="AD98">
        <v>10.456189</v>
      </c>
      <c r="AE98">
        <v>56.926780000000001</v>
      </c>
      <c r="AF98">
        <v>27.411711</v>
      </c>
      <c r="AG98">
        <v>47.623548</v>
      </c>
      <c r="AH98">
        <v>21.513719999999999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1.116916</v>
      </c>
      <c r="AO98">
        <v>0</v>
      </c>
      <c r="AP98">
        <v>0.64049999999999996</v>
      </c>
      <c r="AQ98">
        <v>49.137658000000002</v>
      </c>
      <c r="AR98">
        <v>50.231999999999999</v>
      </c>
      <c r="AS98">
        <v>36.506751000000001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87.380795000000006</v>
      </c>
      <c r="BA98">
        <f t="shared" si="4"/>
        <v>2348.4695019999999</v>
      </c>
      <c r="BB98">
        <v>95</v>
      </c>
      <c r="BD98">
        <v>7.95</v>
      </c>
      <c r="BE98">
        <v>1.94</v>
      </c>
      <c r="BF98">
        <v>3.03</v>
      </c>
      <c r="BG98">
        <v>1.85</v>
      </c>
      <c r="BH98">
        <v>9.33</v>
      </c>
      <c r="BI98">
        <v>0.82</v>
      </c>
      <c r="BJ98">
        <v>0.9</v>
      </c>
      <c r="BK98">
        <v>1.83</v>
      </c>
      <c r="BL98">
        <v>0.96</v>
      </c>
      <c r="BM98">
        <v>0.1</v>
      </c>
      <c r="BN98">
        <v>3.57</v>
      </c>
      <c r="BO98">
        <v>3.78</v>
      </c>
      <c r="BP98">
        <v>0.24</v>
      </c>
      <c r="BQ98">
        <v>1.99</v>
      </c>
      <c r="BR98">
        <v>2.1800000000000002</v>
      </c>
      <c r="BS98">
        <v>1.61</v>
      </c>
      <c r="BT98">
        <v>2.7038660000000001</v>
      </c>
      <c r="BU98">
        <v>1.332638</v>
      </c>
      <c r="BV98">
        <v>2.3575529999999998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5.2772449999999997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2.1322199999999998</v>
      </c>
      <c r="CP98">
        <v>4.2289050000000001</v>
      </c>
      <c r="CQ98">
        <v>3.5181629999999999</v>
      </c>
      <c r="CR98">
        <v>0.56584199999999996</v>
      </c>
      <c r="CS98">
        <v>1.3560380000000001</v>
      </c>
      <c r="CT98">
        <v>4.276573</v>
      </c>
      <c r="CU98">
        <v>0</v>
      </c>
      <c r="CV98">
        <v>0.66330900000000004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87.380795000000006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9.2044874154999992</v>
      </c>
      <c r="L99">
        <f t="shared" si="6"/>
        <v>6.1547989627500108</v>
      </c>
      <c r="M99">
        <f t="shared" si="6"/>
        <v>1.8818087244999988</v>
      </c>
      <c r="N99">
        <f t="shared" si="6"/>
        <v>2.6210397652500004</v>
      </c>
      <c r="O99">
        <f t="shared" si="6"/>
        <v>2.855652024749999</v>
      </c>
      <c r="P99">
        <f t="shared" si="6"/>
        <v>2.5695460227499995</v>
      </c>
      <c r="Q99">
        <f t="shared" si="6"/>
        <v>0.13752222874999973</v>
      </c>
      <c r="R99">
        <f t="shared" si="6"/>
        <v>0.49675704175000013</v>
      </c>
      <c r="S99">
        <f t="shared" si="6"/>
        <v>0.33669564999999985</v>
      </c>
      <c r="T99">
        <f t="shared" si="6"/>
        <v>0</v>
      </c>
      <c r="U99">
        <f t="shared" si="6"/>
        <v>7.2750908202499991</v>
      </c>
      <c r="V99">
        <f t="shared" si="6"/>
        <v>0.26468086175000011</v>
      </c>
      <c r="W99">
        <f t="shared" si="6"/>
        <v>0.55005582500000005</v>
      </c>
      <c r="X99">
        <f t="shared" si="6"/>
        <v>2.5101457999999988</v>
      </c>
      <c r="Y99">
        <f t="shared" si="6"/>
        <v>0</v>
      </c>
      <c r="Z99">
        <f t="shared" si="6"/>
        <v>0.32255245000000016</v>
      </c>
      <c r="AA99">
        <f t="shared" si="6"/>
        <v>0.4874331599999997</v>
      </c>
      <c r="AB99">
        <f t="shared" si="6"/>
        <v>0.63301488350000001</v>
      </c>
      <c r="AC99">
        <f t="shared" si="6"/>
        <v>0.42409141574999942</v>
      </c>
      <c r="AD99">
        <f t="shared" si="6"/>
        <v>0.19116641149999997</v>
      </c>
      <c r="AE99">
        <f t="shared" si="6"/>
        <v>0.92315876899999816</v>
      </c>
      <c r="AF99">
        <f t="shared" si="6"/>
        <v>0.35780083050000039</v>
      </c>
      <c r="AG99">
        <f t="shared" si="6"/>
        <v>1.1429651519999995</v>
      </c>
      <c r="AH99">
        <f t="shared" si="6"/>
        <v>0.95198211075000017</v>
      </c>
      <c r="AI99">
        <f t="shared" si="6"/>
        <v>0.14362076474999996</v>
      </c>
      <c r="AJ99">
        <f t="shared" si="6"/>
        <v>0</v>
      </c>
      <c r="AK99">
        <f t="shared" si="6"/>
        <v>1.5588236880000022</v>
      </c>
      <c r="AL99">
        <f t="shared" si="6"/>
        <v>0.89444950000000023</v>
      </c>
      <c r="AM99">
        <f t="shared" si="6"/>
        <v>0.43460956799999934</v>
      </c>
      <c r="AN99">
        <f t="shared" si="6"/>
        <v>2.4719679000000043E-2</v>
      </c>
      <c r="AO99">
        <f t="shared" si="6"/>
        <v>0</v>
      </c>
      <c r="AP99">
        <f t="shared" si="6"/>
        <v>2.7253274999999993E-2</v>
      </c>
      <c r="AQ99">
        <f t="shared" si="6"/>
        <v>0.52476061425000042</v>
      </c>
      <c r="AR99">
        <f t="shared" si="6"/>
        <v>1.20957</v>
      </c>
      <c r="AS99">
        <f t="shared" si="6"/>
        <v>0.87933973799999843</v>
      </c>
      <c r="AT99">
        <f t="shared" si="6"/>
        <v>0.34848884699999999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2.1110231514999995</v>
      </c>
      <c r="BA99">
        <f t="shared" si="4"/>
        <v>50.449105151500007</v>
      </c>
      <c r="BD99">
        <f t="shared" ref="BD99:DJ99" si="7">SUM(BD3:BD98)/4000</f>
        <v>0.18770000000000023</v>
      </c>
      <c r="BE99">
        <f t="shared" si="7"/>
        <v>4.6559999999999963E-2</v>
      </c>
      <c r="BF99">
        <f t="shared" si="7"/>
        <v>5.1510000000000014E-2</v>
      </c>
      <c r="BG99">
        <f t="shared" si="7"/>
        <v>4.4399999999999919E-2</v>
      </c>
      <c r="BH99">
        <f t="shared" si="7"/>
        <v>0.13994999999999999</v>
      </c>
      <c r="BI99">
        <f t="shared" si="7"/>
        <v>2.014999999999998E-2</v>
      </c>
      <c r="BJ99">
        <f t="shared" si="7"/>
        <v>2.1839999999999988E-2</v>
      </c>
      <c r="BK99">
        <f t="shared" si="7"/>
        <v>4.3430000000000031E-2</v>
      </c>
      <c r="BL99">
        <f t="shared" si="7"/>
        <v>1.6410000000000011E-2</v>
      </c>
      <c r="BM99">
        <f t="shared" si="7"/>
        <v>3.699999999999995E-3</v>
      </c>
      <c r="BN99">
        <f t="shared" si="7"/>
        <v>6.0554999999999914E-2</v>
      </c>
      <c r="BO99">
        <f t="shared" si="7"/>
        <v>9.0719999999999815E-2</v>
      </c>
      <c r="BP99">
        <f t="shared" si="7"/>
        <v>5.7599999999999917E-3</v>
      </c>
      <c r="BQ99">
        <f t="shared" si="7"/>
        <v>4.7760000000000032E-2</v>
      </c>
      <c r="BR99">
        <f t="shared" si="7"/>
        <v>5.2320000000000116E-2</v>
      </c>
      <c r="BS99">
        <f t="shared" si="7"/>
        <v>3.8640000000000049E-2</v>
      </c>
      <c r="BT99">
        <f t="shared" si="7"/>
        <v>6.5032121500000054E-2</v>
      </c>
      <c r="BU99">
        <f t="shared" si="7"/>
        <v>3.1983312000000048E-2</v>
      </c>
      <c r="BV99">
        <f t="shared" si="7"/>
        <v>5.6720579999999972E-2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0.12414098974999983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2.5389710999999978E-2</v>
      </c>
      <c r="CO99">
        <f t="shared" si="7"/>
        <v>5.1173279999999918E-2</v>
      </c>
      <c r="CP99">
        <f t="shared" si="7"/>
        <v>0.10149371999999995</v>
      </c>
      <c r="CQ99">
        <f t="shared" si="7"/>
        <v>8.4435911999999988E-2</v>
      </c>
      <c r="CR99">
        <f t="shared" si="7"/>
        <v>1.932349800000005E-2</v>
      </c>
      <c r="CS99">
        <f t="shared" si="7"/>
        <v>3.2544911999999974E-2</v>
      </c>
      <c r="CT99">
        <f t="shared" si="7"/>
        <v>0.15323739849999971</v>
      </c>
      <c r="CU99">
        <f t="shared" si="7"/>
        <v>3.5986345999999995E-2</v>
      </c>
      <c r="CV99">
        <f t="shared" si="7"/>
        <v>2.9286290500000013E-2</v>
      </c>
      <c r="CW99">
        <f t="shared" si="7"/>
        <v>6.5765392249999957E-2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2.1110231514999995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G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588.34500000000003</v>
      </c>
      <c r="L3">
        <v>352.10890699999999</v>
      </c>
      <c r="M3">
        <v>92.484510999999998</v>
      </c>
      <c r="N3">
        <v>118.083735</v>
      </c>
      <c r="O3">
        <v>123.89012099999999</v>
      </c>
      <c r="P3">
        <v>103.958952</v>
      </c>
      <c r="Q3">
        <v>11.315536</v>
      </c>
      <c r="R3">
        <v>42.752488999999997</v>
      </c>
      <c r="S3">
        <v>18.571639999999999</v>
      </c>
      <c r="T3">
        <v>0</v>
      </c>
      <c r="U3">
        <v>263.670188</v>
      </c>
      <c r="V3">
        <v>19.994084999999998</v>
      </c>
      <c r="W3">
        <v>39.225250000000003</v>
      </c>
      <c r="X3">
        <v>142.27882</v>
      </c>
      <c r="Y3">
        <v>0</v>
      </c>
      <c r="Z3">
        <v>12.64228</v>
      </c>
      <c r="AA3">
        <v>40.651823</v>
      </c>
      <c r="AB3">
        <v>44.776114</v>
      </c>
      <c r="AC3">
        <v>21.518384000000001</v>
      </c>
      <c r="AD3">
        <v>0</v>
      </c>
      <c r="AE3">
        <v>54.905878999999999</v>
      </c>
      <c r="AF3">
        <v>26.868490999999999</v>
      </c>
      <c r="AG3">
        <v>45.932912000000002</v>
      </c>
      <c r="AH3">
        <v>20.749983</v>
      </c>
      <c r="AI3">
        <v>0</v>
      </c>
      <c r="AJ3">
        <v>0</v>
      </c>
      <c r="AK3">
        <v>62.645226999999998</v>
      </c>
      <c r="AL3">
        <v>34.743219000000003</v>
      </c>
      <c r="AM3">
        <v>17.465872000000001</v>
      </c>
      <c r="AN3">
        <v>0.97563699999999998</v>
      </c>
      <c r="AO3">
        <v>0</v>
      </c>
      <c r="AP3">
        <v>5.8069649999999999</v>
      </c>
      <c r="AQ3">
        <v>47.393270999999999</v>
      </c>
      <c r="AR3">
        <v>47.916359999999997</v>
      </c>
      <c r="AS3">
        <v>36.232396000000001</v>
      </c>
      <c r="AT3">
        <v>12.878755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73.911280000000005</v>
      </c>
      <c r="BA3">
        <f>SUM(B3:AZ3)</f>
        <v>2524.6940820000009</v>
      </c>
      <c r="BD3">
        <v>7.07</v>
      </c>
      <c r="BE3">
        <v>1.87</v>
      </c>
      <c r="BF3">
        <v>0</v>
      </c>
      <c r="BG3">
        <v>1.78</v>
      </c>
      <c r="BH3">
        <v>0</v>
      </c>
      <c r="BI3">
        <v>0.77</v>
      </c>
      <c r="BJ3">
        <v>0.81</v>
      </c>
      <c r="BK3">
        <v>1.69</v>
      </c>
      <c r="BL3">
        <v>0</v>
      </c>
      <c r="BM3">
        <v>0.19</v>
      </c>
      <c r="BN3">
        <v>0</v>
      </c>
      <c r="BO3">
        <v>3.65</v>
      </c>
      <c r="BP3">
        <v>0.23</v>
      </c>
      <c r="BQ3">
        <v>1.92</v>
      </c>
      <c r="BR3">
        <v>2.1</v>
      </c>
      <c r="BS3">
        <v>1.55</v>
      </c>
      <c r="BT3">
        <v>2.6355179999999998</v>
      </c>
      <c r="BU3">
        <v>1.2853289999999999</v>
      </c>
      <c r="BV3">
        <v>2.27386</v>
      </c>
      <c r="BW3">
        <v>1.86113</v>
      </c>
      <c r="BX3">
        <v>1.877149</v>
      </c>
      <c r="BY3">
        <v>2.5706579999999999</v>
      </c>
      <c r="BZ3">
        <v>1.2716190000000001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5.0899029999999996</v>
      </c>
      <c r="CK3">
        <v>1.7914570000000001</v>
      </c>
      <c r="CL3">
        <v>1.8564700000000001</v>
      </c>
      <c r="CM3">
        <v>3.3637869999999999</v>
      </c>
      <c r="CN3">
        <v>1.696634</v>
      </c>
      <c r="CO3">
        <v>2.0565259999999999</v>
      </c>
      <c r="CP3">
        <v>4.0787789999999999</v>
      </c>
      <c r="CQ3">
        <v>3.393268</v>
      </c>
      <c r="CR3">
        <v>1.0996950000000001</v>
      </c>
      <c r="CS3">
        <v>1.3078989999999999</v>
      </c>
      <c r="CT3">
        <v>6.1871320000000001</v>
      </c>
      <c r="CU3">
        <v>0</v>
      </c>
      <c r="CV3">
        <v>0.63976200000000005</v>
      </c>
      <c r="CW3">
        <v>3.9447049999999999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73.911280000000005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544.9425</v>
      </c>
      <c r="L4">
        <v>263.195268</v>
      </c>
      <c r="M4">
        <v>90.377314999999996</v>
      </c>
      <c r="N4">
        <v>118.083735</v>
      </c>
      <c r="O4">
        <v>123.89012099999999</v>
      </c>
      <c r="P4">
        <v>103.958952</v>
      </c>
      <c r="Q4">
        <v>11.315536</v>
      </c>
      <c r="R4">
        <v>42.752488999999997</v>
      </c>
      <c r="S4">
        <v>18.571639999999999</v>
      </c>
      <c r="T4">
        <v>0</v>
      </c>
      <c r="U4">
        <v>263.670188</v>
      </c>
      <c r="V4">
        <v>19.994084999999998</v>
      </c>
      <c r="W4">
        <v>39.225250000000003</v>
      </c>
      <c r="X4">
        <v>142.27882</v>
      </c>
      <c r="Y4">
        <v>0</v>
      </c>
      <c r="Z4">
        <v>12.64228</v>
      </c>
      <c r="AA4">
        <v>40.651823</v>
      </c>
      <c r="AB4">
        <v>44.776114</v>
      </c>
      <c r="AC4">
        <v>21.518384000000001</v>
      </c>
      <c r="AD4">
        <v>0</v>
      </c>
      <c r="AE4">
        <v>54.905878999999999</v>
      </c>
      <c r="AF4">
        <v>26.868490999999999</v>
      </c>
      <c r="AG4">
        <v>45.932912000000002</v>
      </c>
      <c r="AH4">
        <v>20.749983</v>
      </c>
      <c r="AI4">
        <v>0</v>
      </c>
      <c r="AJ4">
        <v>0</v>
      </c>
      <c r="AK4">
        <v>62.645226999999998</v>
      </c>
      <c r="AL4">
        <v>34.743219000000003</v>
      </c>
      <c r="AM4">
        <v>17.465872000000001</v>
      </c>
      <c r="AN4">
        <v>0.97563699999999998</v>
      </c>
      <c r="AO4">
        <v>0</v>
      </c>
      <c r="AP4">
        <v>5.8069649999999999</v>
      </c>
      <c r="AQ4">
        <v>47.393270999999999</v>
      </c>
      <c r="AR4">
        <v>47.916359999999997</v>
      </c>
      <c r="AS4">
        <v>36.232396000000001</v>
      </c>
      <c r="AT4">
        <v>13.784248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73.927349000000007</v>
      </c>
      <c r="BA4">
        <f t="shared" ref="BA4:BA67" si="1">SUM(B4:AZ4)</f>
        <v>2391.192309</v>
      </c>
      <c r="BD4">
        <v>7.07</v>
      </c>
      <c r="BE4">
        <v>1.87</v>
      </c>
      <c r="BF4">
        <v>0</v>
      </c>
      <c r="BG4">
        <v>1.78</v>
      </c>
      <c r="BH4">
        <v>0</v>
      </c>
      <c r="BI4">
        <v>0.77</v>
      </c>
      <c r="BJ4">
        <v>0.81</v>
      </c>
      <c r="BK4">
        <v>1.69</v>
      </c>
      <c r="BL4">
        <v>0</v>
      </c>
      <c r="BM4">
        <v>0.19</v>
      </c>
      <c r="BN4">
        <v>0</v>
      </c>
      <c r="BO4">
        <v>3.65</v>
      </c>
      <c r="BP4">
        <v>0.23</v>
      </c>
      <c r="BQ4">
        <v>1.92</v>
      </c>
      <c r="BR4">
        <v>2.1</v>
      </c>
      <c r="BS4">
        <v>1.55</v>
      </c>
      <c r="BT4">
        <v>2.6515870000000001</v>
      </c>
      <c r="BU4">
        <v>1.2853289999999999</v>
      </c>
      <c r="BV4">
        <v>2.27386</v>
      </c>
      <c r="BW4">
        <v>1.86113</v>
      </c>
      <c r="BX4">
        <v>1.877149</v>
      </c>
      <c r="BY4">
        <v>2.5706579999999999</v>
      </c>
      <c r="BZ4">
        <v>1.2716190000000001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5.0899029999999996</v>
      </c>
      <c r="CK4">
        <v>1.7914570000000001</v>
      </c>
      <c r="CL4">
        <v>1.8564700000000001</v>
      </c>
      <c r="CM4">
        <v>3.3637869999999999</v>
      </c>
      <c r="CN4">
        <v>1.696634</v>
      </c>
      <c r="CO4">
        <v>2.0565259999999999</v>
      </c>
      <c r="CP4">
        <v>4.0787789999999999</v>
      </c>
      <c r="CQ4">
        <v>3.393268</v>
      </c>
      <c r="CR4">
        <v>1.0996950000000001</v>
      </c>
      <c r="CS4">
        <v>1.3078989999999999</v>
      </c>
      <c r="CT4">
        <v>6.1871320000000001</v>
      </c>
      <c r="CU4">
        <v>0</v>
      </c>
      <c r="CV4">
        <v>0.63976200000000005</v>
      </c>
      <c r="CW4">
        <v>3.9447049999999999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73.927349000000007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477.42750000000001</v>
      </c>
      <c r="L5">
        <v>263.195268</v>
      </c>
      <c r="M5">
        <v>90.377314999999996</v>
      </c>
      <c r="N5">
        <v>118.083735</v>
      </c>
      <c r="O5">
        <v>123.89012099999999</v>
      </c>
      <c r="P5">
        <v>103.958952</v>
      </c>
      <c r="Q5">
        <v>11.315536</v>
      </c>
      <c r="R5">
        <v>42.752488999999997</v>
      </c>
      <c r="S5">
        <v>18.571639999999999</v>
      </c>
      <c r="T5">
        <v>0</v>
      </c>
      <c r="U5">
        <v>263.670188</v>
      </c>
      <c r="V5">
        <v>19.994084999999998</v>
      </c>
      <c r="W5">
        <v>39.225250000000003</v>
      </c>
      <c r="X5">
        <v>142.27882</v>
      </c>
      <c r="Y5">
        <v>0</v>
      </c>
      <c r="Z5">
        <v>12.64228</v>
      </c>
      <c r="AA5">
        <v>40.651823</v>
      </c>
      <c r="AB5">
        <v>44.776114</v>
      </c>
      <c r="AC5">
        <v>21.518384000000001</v>
      </c>
      <c r="AD5">
        <v>0</v>
      </c>
      <c r="AE5">
        <v>54.905878999999999</v>
      </c>
      <c r="AF5">
        <v>26.868490999999999</v>
      </c>
      <c r="AG5">
        <v>45.932912000000002</v>
      </c>
      <c r="AH5">
        <v>20.749983</v>
      </c>
      <c r="AI5">
        <v>0</v>
      </c>
      <c r="AJ5">
        <v>0</v>
      </c>
      <c r="AK5">
        <v>62.645226999999998</v>
      </c>
      <c r="AL5">
        <v>34.743219000000003</v>
      </c>
      <c r="AM5">
        <v>17.465872000000001</v>
      </c>
      <c r="AN5">
        <v>0.97563699999999998</v>
      </c>
      <c r="AO5">
        <v>0</v>
      </c>
      <c r="AP5">
        <v>5.8069649999999999</v>
      </c>
      <c r="AQ5">
        <v>47.393270999999999</v>
      </c>
      <c r="AR5">
        <v>47.916359999999997</v>
      </c>
      <c r="AS5">
        <v>36.232396000000001</v>
      </c>
      <c r="AT5">
        <v>12.720914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74.133641000000011</v>
      </c>
      <c r="BA5">
        <f t="shared" si="1"/>
        <v>2322.8202670000001</v>
      </c>
      <c r="BD5">
        <v>7.07</v>
      </c>
      <c r="BE5">
        <v>1.87</v>
      </c>
      <c r="BF5">
        <v>0</v>
      </c>
      <c r="BG5">
        <v>1.78</v>
      </c>
      <c r="BH5">
        <v>0</v>
      </c>
      <c r="BI5">
        <v>0.77</v>
      </c>
      <c r="BJ5">
        <v>0.89</v>
      </c>
      <c r="BK5">
        <v>1.69</v>
      </c>
      <c r="BL5">
        <v>0.17</v>
      </c>
      <c r="BM5">
        <v>0.19</v>
      </c>
      <c r="BN5">
        <v>0</v>
      </c>
      <c r="BO5">
        <v>3.65</v>
      </c>
      <c r="BP5">
        <v>0.23</v>
      </c>
      <c r="BQ5">
        <v>1.92</v>
      </c>
      <c r="BR5">
        <v>2.1</v>
      </c>
      <c r="BS5">
        <v>1.55</v>
      </c>
      <c r="BT5">
        <v>2.6078790000000001</v>
      </c>
      <c r="BU5">
        <v>1.2853289999999999</v>
      </c>
      <c r="BV5">
        <v>2.27386</v>
      </c>
      <c r="BW5">
        <v>1.86113</v>
      </c>
      <c r="BX5">
        <v>1.877149</v>
      </c>
      <c r="BY5">
        <v>2.5706579999999999</v>
      </c>
      <c r="BZ5">
        <v>1.2716190000000001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5.0899029999999996</v>
      </c>
      <c r="CK5">
        <v>1.7914570000000001</v>
      </c>
      <c r="CL5">
        <v>1.8564700000000001</v>
      </c>
      <c r="CM5">
        <v>3.3637869999999999</v>
      </c>
      <c r="CN5">
        <v>1.696634</v>
      </c>
      <c r="CO5">
        <v>2.0565259999999999</v>
      </c>
      <c r="CP5">
        <v>4.0787789999999999</v>
      </c>
      <c r="CQ5">
        <v>3.393268</v>
      </c>
      <c r="CR5">
        <v>1.0996950000000001</v>
      </c>
      <c r="CS5">
        <v>1.3078989999999999</v>
      </c>
      <c r="CT5">
        <v>6.1871320000000001</v>
      </c>
      <c r="CU5">
        <v>0</v>
      </c>
      <c r="CV5">
        <v>0.63976200000000005</v>
      </c>
      <c r="CW5">
        <v>3.9447049999999999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74.133641000000011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409.91250000000002</v>
      </c>
      <c r="L6">
        <v>263.195268</v>
      </c>
      <c r="M6">
        <v>90.377314999999996</v>
      </c>
      <c r="N6">
        <v>118.083735</v>
      </c>
      <c r="O6">
        <v>123.89012099999999</v>
      </c>
      <c r="P6">
        <v>103.958952</v>
      </c>
      <c r="Q6">
        <v>11.315536</v>
      </c>
      <c r="R6">
        <v>42.752488999999997</v>
      </c>
      <c r="S6">
        <v>18.571639999999999</v>
      </c>
      <c r="T6">
        <v>0</v>
      </c>
      <c r="U6">
        <v>263.670188</v>
      </c>
      <c r="V6">
        <v>19.994084999999998</v>
      </c>
      <c r="W6">
        <v>39.225250000000003</v>
      </c>
      <c r="X6">
        <v>142.27882</v>
      </c>
      <c r="Y6">
        <v>0</v>
      </c>
      <c r="Z6">
        <v>12.64228</v>
      </c>
      <c r="AA6">
        <v>40.651823</v>
      </c>
      <c r="AB6">
        <v>44.776114</v>
      </c>
      <c r="AC6">
        <v>21.518384000000001</v>
      </c>
      <c r="AD6">
        <v>0</v>
      </c>
      <c r="AE6">
        <v>36.478524</v>
      </c>
      <c r="AF6">
        <v>26.868490999999999</v>
      </c>
      <c r="AG6">
        <v>45.932912000000002</v>
      </c>
      <c r="AH6">
        <v>20.749983</v>
      </c>
      <c r="AI6">
        <v>0</v>
      </c>
      <c r="AJ6">
        <v>0</v>
      </c>
      <c r="AK6">
        <v>62.645226999999998</v>
      </c>
      <c r="AL6">
        <v>34.743219000000003</v>
      </c>
      <c r="AM6">
        <v>17.465872000000001</v>
      </c>
      <c r="AN6">
        <v>0.97563699999999998</v>
      </c>
      <c r="AO6">
        <v>0</v>
      </c>
      <c r="AP6">
        <v>5.8069649999999999</v>
      </c>
      <c r="AQ6">
        <v>47.393270999999999</v>
      </c>
      <c r="AR6">
        <v>47.916359999999997</v>
      </c>
      <c r="AS6">
        <v>36.232396000000001</v>
      </c>
      <c r="AT6">
        <v>10.896928000000001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74.133641000000011</v>
      </c>
      <c r="BA6">
        <f t="shared" si="1"/>
        <v>2235.053926</v>
      </c>
      <c r="BD6">
        <v>7.07</v>
      </c>
      <c r="BE6">
        <v>1.87</v>
      </c>
      <c r="BF6">
        <v>0</v>
      </c>
      <c r="BG6">
        <v>1.78</v>
      </c>
      <c r="BH6">
        <v>0</v>
      </c>
      <c r="BI6">
        <v>0.77</v>
      </c>
      <c r="BJ6">
        <v>0.89</v>
      </c>
      <c r="BK6">
        <v>1.69</v>
      </c>
      <c r="BL6">
        <v>0.17</v>
      </c>
      <c r="BM6">
        <v>0.19</v>
      </c>
      <c r="BN6">
        <v>0</v>
      </c>
      <c r="BO6">
        <v>3.65</v>
      </c>
      <c r="BP6">
        <v>0.23</v>
      </c>
      <c r="BQ6">
        <v>1.92</v>
      </c>
      <c r="BR6">
        <v>2.1</v>
      </c>
      <c r="BS6">
        <v>1.55</v>
      </c>
      <c r="BT6">
        <v>2.6078790000000001</v>
      </c>
      <c r="BU6">
        <v>1.2853289999999999</v>
      </c>
      <c r="BV6">
        <v>2.27386</v>
      </c>
      <c r="BW6">
        <v>1.86113</v>
      </c>
      <c r="BX6">
        <v>1.877149</v>
      </c>
      <c r="BY6">
        <v>2.5706579999999999</v>
      </c>
      <c r="BZ6">
        <v>1.2716190000000001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5.0899029999999996</v>
      </c>
      <c r="CK6">
        <v>1.7914570000000001</v>
      </c>
      <c r="CL6">
        <v>1.8564700000000001</v>
      </c>
      <c r="CM6">
        <v>3.3637869999999999</v>
      </c>
      <c r="CN6">
        <v>1.696634</v>
      </c>
      <c r="CO6">
        <v>2.0565259999999999</v>
      </c>
      <c r="CP6">
        <v>4.0787789999999999</v>
      </c>
      <c r="CQ6">
        <v>3.393268</v>
      </c>
      <c r="CR6">
        <v>1.0996950000000001</v>
      </c>
      <c r="CS6">
        <v>1.3078989999999999</v>
      </c>
      <c r="CT6">
        <v>6.1871320000000001</v>
      </c>
      <c r="CU6">
        <v>0</v>
      </c>
      <c r="CV6">
        <v>0.63976200000000005</v>
      </c>
      <c r="CW6">
        <v>3.9447049999999999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74.133641000000011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376.15499999999997</v>
      </c>
      <c r="L7">
        <v>263.195268</v>
      </c>
      <c r="M7">
        <v>90.377314999999996</v>
      </c>
      <c r="N7">
        <v>118.083735</v>
      </c>
      <c r="O7">
        <v>123.89012099999999</v>
      </c>
      <c r="P7">
        <v>103.958952</v>
      </c>
      <c r="Q7">
        <v>11.315536</v>
      </c>
      <c r="R7">
        <v>42.752488999999997</v>
      </c>
      <c r="S7">
        <v>18.571639999999999</v>
      </c>
      <c r="T7">
        <v>0</v>
      </c>
      <c r="U7">
        <v>263.670188</v>
      </c>
      <c r="V7">
        <v>19.994084999999998</v>
      </c>
      <c r="W7">
        <v>39.225250000000003</v>
      </c>
      <c r="X7">
        <v>142.27882</v>
      </c>
      <c r="Y7">
        <v>0</v>
      </c>
      <c r="Z7">
        <v>12.64228</v>
      </c>
      <c r="AA7">
        <v>40.651823</v>
      </c>
      <c r="AB7">
        <v>29.760103000000001</v>
      </c>
      <c r="AC7">
        <v>21.518384000000001</v>
      </c>
      <c r="AD7">
        <v>0</v>
      </c>
      <c r="AE7">
        <v>36.478524</v>
      </c>
      <c r="AF7">
        <v>26.868490999999999</v>
      </c>
      <c r="AG7">
        <v>45.932912000000002</v>
      </c>
      <c r="AH7">
        <v>0</v>
      </c>
      <c r="AI7">
        <v>0</v>
      </c>
      <c r="AJ7">
        <v>0</v>
      </c>
      <c r="AK7">
        <v>62.645226999999998</v>
      </c>
      <c r="AL7">
        <v>34.743219000000003</v>
      </c>
      <c r="AM7">
        <v>17.465872000000001</v>
      </c>
      <c r="AN7">
        <v>0.97563699999999998</v>
      </c>
      <c r="AO7">
        <v>0</v>
      </c>
      <c r="AP7">
        <v>0</v>
      </c>
      <c r="AQ7">
        <v>47.393270999999999</v>
      </c>
      <c r="AR7">
        <v>47.916359999999997</v>
      </c>
      <c r="AS7">
        <v>35.210760999999998</v>
      </c>
      <c r="AT7">
        <v>10.555858000000001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73.323879000000005</v>
      </c>
      <c r="BA7">
        <f t="shared" si="1"/>
        <v>2157.5509999999999</v>
      </c>
      <c r="BD7">
        <v>7.07</v>
      </c>
      <c r="BE7">
        <v>1.87</v>
      </c>
      <c r="BF7">
        <v>0</v>
      </c>
      <c r="BG7">
        <v>1.78</v>
      </c>
      <c r="BH7">
        <v>0</v>
      </c>
      <c r="BI7">
        <v>0.77</v>
      </c>
      <c r="BJ7">
        <v>0.89</v>
      </c>
      <c r="BK7">
        <v>1.69</v>
      </c>
      <c r="BL7">
        <v>0</v>
      </c>
      <c r="BM7">
        <v>0.19</v>
      </c>
      <c r="BN7">
        <v>0</v>
      </c>
      <c r="BO7">
        <v>3.65</v>
      </c>
      <c r="BP7">
        <v>0.23</v>
      </c>
      <c r="BQ7">
        <v>1.92</v>
      </c>
      <c r="BR7">
        <v>2.1</v>
      </c>
      <c r="BS7">
        <v>1.55</v>
      </c>
      <c r="BT7">
        <v>2.6078790000000001</v>
      </c>
      <c r="BU7">
        <v>1.2853289999999999</v>
      </c>
      <c r="BV7">
        <v>2.27386</v>
      </c>
      <c r="BW7">
        <v>1.86113</v>
      </c>
      <c r="BX7">
        <v>1.877149</v>
      </c>
      <c r="BY7">
        <v>2.5706579999999999</v>
      </c>
      <c r="BZ7">
        <v>1.2716190000000001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5.0899029999999996</v>
      </c>
      <c r="CK7">
        <v>1.7914570000000001</v>
      </c>
      <c r="CL7">
        <v>1.8564700000000001</v>
      </c>
      <c r="CM7">
        <v>3.3637869999999999</v>
      </c>
      <c r="CN7">
        <v>1.696634</v>
      </c>
      <c r="CO7">
        <v>2.0565259999999999</v>
      </c>
      <c r="CP7">
        <v>4.0787789999999999</v>
      </c>
      <c r="CQ7">
        <v>3.393268</v>
      </c>
      <c r="CR7">
        <v>1.0996950000000001</v>
      </c>
      <c r="CS7">
        <v>1.3078989999999999</v>
      </c>
      <c r="CT7">
        <v>6.1871320000000001</v>
      </c>
      <c r="CU7">
        <v>0</v>
      </c>
      <c r="CV7">
        <v>0</v>
      </c>
      <c r="CW7">
        <v>3.9447049999999999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73.323879000000005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366.59610900000001</v>
      </c>
      <c r="L8">
        <v>258.37276800000001</v>
      </c>
      <c r="M8">
        <v>90.377314999999996</v>
      </c>
      <c r="N8">
        <v>118.083735</v>
      </c>
      <c r="O8">
        <v>123.89012099999999</v>
      </c>
      <c r="P8">
        <v>103.958952</v>
      </c>
      <c r="Q8">
        <v>8.4181559999999998</v>
      </c>
      <c r="R8">
        <v>42.752488999999997</v>
      </c>
      <c r="S8">
        <v>13.541238999999999</v>
      </c>
      <c r="T8">
        <v>0</v>
      </c>
      <c r="U8">
        <v>263.670188</v>
      </c>
      <c r="V8">
        <v>19.994084999999998</v>
      </c>
      <c r="W8">
        <v>39.225250000000003</v>
      </c>
      <c r="X8">
        <v>142.27882</v>
      </c>
      <c r="Y8">
        <v>0</v>
      </c>
      <c r="Z8">
        <v>12.64228</v>
      </c>
      <c r="AA8">
        <v>40.651823</v>
      </c>
      <c r="AB8">
        <v>29.760103000000001</v>
      </c>
      <c r="AC8">
        <v>21.518384000000001</v>
      </c>
      <c r="AD8">
        <v>0</v>
      </c>
      <c r="AE8">
        <v>36.478524</v>
      </c>
      <c r="AF8">
        <v>26.868490999999999</v>
      </c>
      <c r="AG8">
        <v>45.932912000000002</v>
      </c>
      <c r="AH8">
        <v>0</v>
      </c>
      <c r="AI8">
        <v>0</v>
      </c>
      <c r="AJ8">
        <v>0</v>
      </c>
      <c r="AK8">
        <v>62.645226999999998</v>
      </c>
      <c r="AL8">
        <v>34.743219000000003</v>
      </c>
      <c r="AM8">
        <v>17.465872000000001</v>
      </c>
      <c r="AN8">
        <v>0.97563699999999998</v>
      </c>
      <c r="AO8">
        <v>0</v>
      </c>
      <c r="AP8">
        <v>0</v>
      </c>
      <c r="AQ8">
        <v>47.393270999999999</v>
      </c>
      <c r="AR8">
        <v>47.916359999999997</v>
      </c>
      <c r="AS8">
        <v>35.210760999999998</v>
      </c>
      <c r="AT8">
        <v>9.7559009999999997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73.323879000000005</v>
      </c>
      <c r="BA8">
        <f t="shared" si="1"/>
        <v>2134.4418709999995</v>
      </c>
      <c r="BD8">
        <v>7.07</v>
      </c>
      <c r="BE8">
        <v>1.87</v>
      </c>
      <c r="BF8">
        <v>0</v>
      </c>
      <c r="BG8">
        <v>1.78</v>
      </c>
      <c r="BH8">
        <v>0</v>
      </c>
      <c r="BI8">
        <v>0.77</v>
      </c>
      <c r="BJ8">
        <v>0.89</v>
      </c>
      <c r="BK8">
        <v>1.69</v>
      </c>
      <c r="BL8">
        <v>0</v>
      </c>
      <c r="BM8">
        <v>0.19</v>
      </c>
      <c r="BN8">
        <v>0</v>
      </c>
      <c r="BO8">
        <v>3.65</v>
      </c>
      <c r="BP8">
        <v>0.23</v>
      </c>
      <c r="BQ8">
        <v>1.92</v>
      </c>
      <c r="BR8">
        <v>2.1</v>
      </c>
      <c r="BS8">
        <v>1.55</v>
      </c>
      <c r="BT8">
        <v>2.6078790000000001</v>
      </c>
      <c r="BU8">
        <v>1.2853289999999999</v>
      </c>
      <c r="BV8">
        <v>2.27386</v>
      </c>
      <c r="BW8">
        <v>1.86113</v>
      </c>
      <c r="BX8">
        <v>1.877149</v>
      </c>
      <c r="BY8">
        <v>2.5706579999999999</v>
      </c>
      <c r="BZ8">
        <v>1.2716190000000001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5.0899029999999996</v>
      </c>
      <c r="CK8">
        <v>1.7914570000000001</v>
      </c>
      <c r="CL8">
        <v>1.8564700000000001</v>
      </c>
      <c r="CM8">
        <v>3.3637869999999999</v>
      </c>
      <c r="CN8">
        <v>1.696634</v>
      </c>
      <c r="CO8">
        <v>2.0565259999999999</v>
      </c>
      <c r="CP8">
        <v>4.0787789999999999</v>
      </c>
      <c r="CQ8">
        <v>3.393268</v>
      </c>
      <c r="CR8">
        <v>1.0996950000000001</v>
      </c>
      <c r="CS8">
        <v>1.3078989999999999</v>
      </c>
      <c r="CT8">
        <v>6.1871320000000001</v>
      </c>
      <c r="CU8">
        <v>0</v>
      </c>
      <c r="CV8">
        <v>0</v>
      </c>
      <c r="CW8">
        <v>3.9447049999999999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73.323879000000005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363.92024300000003</v>
      </c>
      <c r="L9">
        <v>258.37276800000001</v>
      </c>
      <c r="M9">
        <v>90.377314999999996</v>
      </c>
      <c r="N9">
        <v>118.083735</v>
      </c>
      <c r="O9">
        <v>123.89012099999999</v>
      </c>
      <c r="P9">
        <v>103.958952</v>
      </c>
      <c r="Q9">
        <v>8.4181559999999998</v>
      </c>
      <c r="R9">
        <v>28.317430999999999</v>
      </c>
      <c r="S9">
        <v>14.003857999999999</v>
      </c>
      <c r="T9">
        <v>0</v>
      </c>
      <c r="U9">
        <v>263.670188</v>
      </c>
      <c r="V9">
        <v>19.994084999999998</v>
      </c>
      <c r="W9">
        <v>38.639798999999996</v>
      </c>
      <c r="X9">
        <v>142.27882</v>
      </c>
      <c r="Y9">
        <v>0</v>
      </c>
      <c r="Z9">
        <v>12.64228</v>
      </c>
      <c r="AA9">
        <v>27.101215</v>
      </c>
      <c r="AB9">
        <v>29.760103000000001</v>
      </c>
      <c r="AC9">
        <v>21.518384000000001</v>
      </c>
      <c r="AD9">
        <v>0</v>
      </c>
      <c r="AE9">
        <v>36.478524</v>
      </c>
      <c r="AF9">
        <v>26.868490999999999</v>
      </c>
      <c r="AG9">
        <v>45.932912000000002</v>
      </c>
      <c r="AH9">
        <v>0</v>
      </c>
      <c r="AI9">
        <v>0</v>
      </c>
      <c r="AJ9">
        <v>0</v>
      </c>
      <c r="AK9">
        <v>62.645226999999998</v>
      </c>
      <c r="AL9">
        <v>34.743219000000003</v>
      </c>
      <c r="AM9">
        <v>17.465872000000001</v>
      </c>
      <c r="AN9">
        <v>0.97563699999999998</v>
      </c>
      <c r="AO9">
        <v>0</v>
      </c>
      <c r="AP9">
        <v>0</v>
      </c>
      <c r="AQ9">
        <v>47.393270999999999</v>
      </c>
      <c r="AR9">
        <v>47.916359999999997</v>
      </c>
      <c r="AS9">
        <v>35.210760999999998</v>
      </c>
      <c r="AT9">
        <v>8.1896629999999995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71.542104000000009</v>
      </c>
      <c r="BA9">
        <f t="shared" si="1"/>
        <v>2100.3094940000001</v>
      </c>
      <c r="BD9">
        <v>7.07</v>
      </c>
      <c r="BE9">
        <v>1.87</v>
      </c>
      <c r="BF9">
        <v>0</v>
      </c>
      <c r="BG9">
        <v>1.78</v>
      </c>
      <c r="BH9">
        <v>0</v>
      </c>
      <c r="BI9">
        <v>0.77</v>
      </c>
      <c r="BJ9">
        <v>0.89</v>
      </c>
      <c r="BK9">
        <v>1.69</v>
      </c>
      <c r="BL9">
        <v>0</v>
      </c>
      <c r="BM9">
        <v>0.19</v>
      </c>
      <c r="BN9">
        <v>0</v>
      </c>
      <c r="BO9">
        <v>3.65</v>
      </c>
      <c r="BP9">
        <v>0.23</v>
      </c>
      <c r="BQ9">
        <v>1.92</v>
      </c>
      <c r="BR9">
        <v>2.1</v>
      </c>
      <c r="BS9">
        <v>1.55</v>
      </c>
      <c r="BT9">
        <v>2.6078790000000001</v>
      </c>
      <c r="BU9">
        <v>1.2853289999999999</v>
      </c>
      <c r="BV9">
        <v>2.27386</v>
      </c>
      <c r="BW9">
        <v>1.86113</v>
      </c>
      <c r="BX9">
        <v>1.877149</v>
      </c>
      <c r="BY9">
        <v>2.5706579999999999</v>
      </c>
      <c r="BZ9">
        <v>1.2716190000000001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5.0899029999999996</v>
      </c>
      <c r="CK9">
        <v>1.7914570000000001</v>
      </c>
      <c r="CL9">
        <v>1.8564700000000001</v>
      </c>
      <c r="CM9">
        <v>3.3637869999999999</v>
      </c>
      <c r="CN9">
        <v>1.696634</v>
      </c>
      <c r="CO9">
        <v>2.0565259999999999</v>
      </c>
      <c r="CP9">
        <v>4.0787789999999999</v>
      </c>
      <c r="CQ9">
        <v>3.393268</v>
      </c>
      <c r="CR9">
        <v>1.0996950000000001</v>
      </c>
      <c r="CS9">
        <v>1.3078989999999999</v>
      </c>
      <c r="CT9">
        <v>6.1871320000000001</v>
      </c>
      <c r="CU9">
        <v>0</v>
      </c>
      <c r="CV9">
        <v>0</v>
      </c>
      <c r="CW9">
        <v>2.1629299999999998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71.542104000000009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363.92024300000003</v>
      </c>
      <c r="L10">
        <v>258.37276800000001</v>
      </c>
      <c r="M10">
        <v>90.377314999999996</v>
      </c>
      <c r="N10">
        <v>118.083735</v>
      </c>
      <c r="O10">
        <v>123.89012099999999</v>
      </c>
      <c r="P10">
        <v>103.958952</v>
      </c>
      <c r="Q10">
        <v>8.4181559999999998</v>
      </c>
      <c r="R10">
        <v>28.317430999999999</v>
      </c>
      <c r="S10">
        <v>14.003857999999999</v>
      </c>
      <c r="T10">
        <v>0</v>
      </c>
      <c r="U10">
        <v>263.670188</v>
      </c>
      <c r="V10">
        <v>19.994084999999998</v>
      </c>
      <c r="W10">
        <v>38.639798999999996</v>
      </c>
      <c r="X10">
        <v>142.27882</v>
      </c>
      <c r="Y10">
        <v>0</v>
      </c>
      <c r="Z10">
        <v>12.64228</v>
      </c>
      <c r="AA10">
        <v>13.486604</v>
      </c>
      <c r="AB10">
        <v>29.760103000000001</v>
      </c>
      <c r="AC10">
        <v>21.518384000000001</v>
      </c>
      <c r="AD10">
        <v>0</v>
      </c>
      <c r="AE10">
        <v>36.478524</v>
      </c>
      <c r="AF10">
        <v>26.868490999999999</v>
      </c>
      <c r="AG10">
        <v>45.932912000000002</v>
      </c>
      <c r="AH10">
        <v>0</v>
      </c>
      <c r="AI10">
        <v>0</v>
      </c>
      <c r="AJ10">
        <v>0</v>
      </c>
      <c r="AK10">
        <v>62.645226999999998</v>
      </c>
      <c r="AL10">
        <v>34.743219000000003</v>
      </c>
      <c r="AM10">
        <v>17.465872000000001</v>
      </c>
      <c r="AN10">
        <v>0.97563699999999998</v>
      </c>
      <c r="AO10">
        <v>0</v>
      </c>
      <c r="AP10">
        <v>0</v>
      </c>
      <c r="AQ10">
        <v>34.009059999999998</v>
      </c>
      <c r="AR10">
        <v>51.110784000000002</v>
      </c>
      <c r="AS10">
        <v>35.210760999999998</v>
      </c>
      <c r="AT10">
        <v>8.5803779999999996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71.542104000000009</v>
      </c>
      <c r="BA10">
        <f t="shared" si="1"/>
        <v>2076.8958110000003</v>
      </c>
      <c r="BD10">
        <v>7.07</v>
      </c>
      <c r="BE10">
        <v>1.87</v>
      </c>
      <c r="BF10">
        <v>0</v>
      </c>
      <c r="BG10">
        <v>1.78</v>
      </c>
      <c r="BH10">
        <v>0</v>
      </c>
      <c r="BI10">
        <v>0.77</v>
      </c>
      <c r="BJ10">
        <v>0.89</v>
      </c>
      <c r="BK10">
        <v>1.69</v>
      </c>
      <c r="BL10">
        <v>0</v>
      </c>
      <c r="BM10">
        <v>0.19</v>
      </c>
      <c r="BN10">
        <v>0</v>
      </c>
      <c r="BO10">
        <v>3.65</v>
      </c>
      <c r="BP10">
        <v>0.23</v>
      </c>
      <c r="BQ10">
        <v>1.92</v>
      </c>
      <c r="BR10">
        <v>2.1</v>
      </c>
      <c r="BS10">
        <v>1.55</v>
      </c>
      <c r="BT10">
        <v>2.6078790000000001</v>
      </c>
      <c r="BU10">
        <v>1.2853289999999999</v>
      </c>
      <c r="BV10">
        <v>2.27386</v>
      </c>
      <c r="BW10">
        <v>1.86113</v>
      </c>
      <c r="BX10">
        <v>1.877149</v>
      </c>
      <c r="BY10">
        <v>2.5706579999999999</v>
      </c>
      <c r="BZ10">
        <v>1.2716190000000001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5.0899029999999996</v>
      </c>
      <c r="CK10">
        <v>1.7914570000000001</v>
      </c>
      <c r="CL10">
        <v>1.8564700000000001</v>
      </c>
      <c r="CM10">
        <v>3.3637869999999999</v>
      </c>
      <c r="CN10">
        <v>1.696634</v>
      </c>
      <c r="CO10">
        <v>2.0565259999999999</v>
      </c>
      <c r="CP10">
        <v>4.0787789999999999</v>
      </c>
      <c r="CQ10">
        <v>3.393268</v>
      </c>
      <c r="CR10">
        <v>1.0996950000000001</v>
      </c>
      <c r="CS10">
        <v>1.3078989999999999</v>
      </c>
      <c r="CT10">
        <v>6.1871320000000001</v>
      </c>
      <c r="CU10">
        <v>0</v>
      </c>
      <c r="CV10">
        <v>0</v>
      </c>
      <c r="CW10">
        <v>2.1629299999999998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71.542104000000009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363.23534899999999</v>
      </c>
      <c r="L11">
        <v>258.37276800000001</v>
      </c>
      <c r="M11">
        <v>90.377314999999996</v>
      </c>
      <c r="N11">
        <v>118.083735</v>
      </c>
      <c r="O11">
        <v>123.89012099999999</v>
      </c>
      <c r="P11">
        <v>103.958952</v>
      </c>
      <c r="Q11">
        <v>7.896458</v>
      </c>
      <c r="R11">
        <v>28.317430999999999</v>
      </c>
      <c r="S11">
        <v>13.638899</v>
      </c>
      <c r="T11">
        <v>0</v>
      </c>
      <c r="U11">
        <v>263.670188</v>
      </c>
      <c r="V11">
        <v>19.994084999999998</v>
      </c>
      <c r="W11">
        <v>38.639798999999996</v>
      </c>
      <c r="X11">
        <v>142.27882</v>
      </c>
      <c r="Y11">
        <v>0</v>
      </c>
      <c r="Z11">
        <v>12.64228</v>
      </c>
      <c r="AA11">
        <v>13.486604</v>
      </c>
      <c r="AB11">
        <v>29.760103000000001</v>
      </c>
      <c r="AC11">
        <v>21.518384000000001</v>
      </c>
      <c r="AD11">
        <v>0</v>
      </c>
      <c r="AE11">
        <v>36.478524</v>
      </c>
      <c r="AF11">
        <v>17.625730000000001</v>
      </c>
      <c r="AG11">
        <v>45.932912000000002</v>
      </c>
      <c r="AH11">
        <v>0</v>
      </c>
      <c r="AI11">
        <v>0</v>
      </c>
      <c r="AJ11">
        <v>0</v>
      </c>
      <c r="AK11">
        <v>62.645226999999998</v>
      </c>
      <c r="AL11">
        <v>34.743219000000003</v>
      </c>
      <c r="AM11">
        <v>17.465872000000001</v>
      </c>
      <c r="AN11">
        <v>0.97563699999999998</v>
      </c>
      <c r="AO11">
        <v>0</v>
      </c>
      <c r="AP11">
        <v>0</v>
      </c>
      <c r="AQ11">
        <v>0</v>
      </c>
      <c r="AR11">
        <v>51.110784000000002</v>
      </c>
      <c r="AS11">
        <v>35.210760999999998</v>
      </c>
      <c r="AT11">
        <v>9.8286800000000003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71.542104000000009</v>
      </c>
      <c r="BA11">
        <f t="shared" si="1"/>
        <v>2033.3207410000002</v>
      </c>
      <c r="BD11">
        <v>7.07</v>
      </c>
      <c r="BE11">
        <v>1.87</v>
      </c>
      <c r="BF11">
        <v>0</v>
      </c>
      <c r="BG11">
        <v>1.78</v>
      </c>
      <c r="BH11">
        <v>0</v>
      </c>
      <c r="BI11">
        <v>0.77</v>
      </c>
      <c r="BJ11">
        <v>0.89</v>
      </c>
      <c r="BK11">
        <v>1.69</v>
      </c>
      <c r="BL11">
        <v>0</v>
      </c>
      <c r="BM11">
        <v>0.19</v>
      </c>
      <c r="BN11">
        <v>0</v>
      </c>
      <c r="BO11">
        <v>3.65</v>
      </c>
      <c r="BP11">
        <v>0.23</v>
      </c>
      <c r="BQ11">
        <v>1.92</v>
      </c>
      <c r="BR11">
        <v>2.1</v>
      </c>
      <c r="BS11">
        <v>1.55</v>
      </c>
      <c r="BT11">
        <v>2.6078790000000001</v>
      </c>
      <c r="BU11">
        <v>1.2853289999999999</v>
      </c>
      <c r="BV11">
        <v>2.27386</v>
      </c>
      <c r="BW11">
        <v>1.86113</v>
      </c>
      <c r="BX11">
        <v>1.877149</v>
      </c>
      <c r="BY11">
        <v>2.5706579999999999</v>
      </c>
      <c r="BZ11">
        <v>1.2716190000000001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5.0899029999999996</v>
      </c>
      <c r="CK11">
        <v>1.7914570000000001</v>
      </c>
      <c r="CL11">
        <v>1.8564700000000001</v>
      </c>
      <c r="CM11">
        <v>3.3637869999999999</v>
      </c>
      <c r="CN11">
        <v>1.696634</v>
      </c>
      <c r="CO11">
        <v>2.0565259999999999</v>
      </c>
      <c r="CP11">
        <v>4.0787789999999999</v>
      </c>
      <c r="CQ11">
        <v>3.393268</v>
      </c>
      <c r="CR11">
        <v>1.0996950000000001</v>
      </c>
      <c r="CS11">
        <v>1.3078989999999999</v>
      </c>
      <c r="CT11">
        <v>6.1871320000000001</v>
      </c>
      <c r="CU11">
        <v>0</v>
      </c>
      <c r="CV11">
        <v>0</v>
      </c>
      <c r="CW11">
        <v>2.1629299999999998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71.542104000000009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363.23534899999999</v>
      </c>
      <c r="L12">
        <v>258.37276800000001</v>
      </c>
      <c r="M12">
        <v>90.377314999999996</v>
      </c>
      <c r="N12">
        <v>118.083735</v>
      </c>
      <c r="O12">
        <v>123.89012099999999</v>
      </c>
      <c r="P12">
        <v>103.958952</v>
      </c>
      <c r="Q12">
        <v>7.896458</v>
      </c>
      <c r="R12">
        <v>28.317430999999999</v>
      </c>
      <c r="S12">
        <v>13.638899</v>
      </c>
      <c r="T12">
        <v>0</v>
      </c>
      <c r="U12">
        <v>263.670188</v>
      </c>
      <c r="V12">
        <v>19.994084999999998</v>
      </c>
      <c r="W12">
        <v>26.820623000000001</v>
      </c>
      <c r="X12">
        <v>142.27882</v>
      </c>
      <c r="Y12">
        <v>0</v>
      </c>
      <c r="Z12">
        <v>12.64228</v>
      </c>
      <c r="AA12">
        <v>13.486604</v>
      </c>
      <c r="AB12">
        <v>29.760103000000001</v>
      </c>
      <c r="AC12">
        <v>21.518384000000001</v>
      </c>
      <c r="AD12">
        <v>0</v>
      </c>
      <c r="AE12">
        <v>36.478524</v>
      </c>
      <c r="AF12">
        <v>8.8128650000000004</v>
      </c>
      <c r="AG12">
        <v>45.932912000000002</v>
      </c>
      <c r="AH12">
        <v>0</v>
      </c>
      <c r="AI12">
        <v>0</v>
      </c>
      <c r="AJ12">
        <v>0</v>
      </c>
      <c r="AK12">
        <v>62.645226999999998</v>
      </c>
      <c r="AL12">
        <v>34.743219000000003</v>
      </c>
      <c r="AM12">
        <v>17.465872000000001</v>
      </c>
      <c r="AN12">
        <v>0.97563699999999998</v>
      </c>
      <c r="AO12">
        <v>0</v>
      </c>
      <c r="AP12">
        <v>0</v>
      </c>
      <c r="AQ12">
        <v>0</v>
      </c>
      <c r="AR12">
        <v>47.916359999999997</v>
      </c>
      <c r="AS12">
        <v>36.232396000000001</v>
      </c>
      <c r="AT12">
        <v>10.98066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71.542104000000009</v>
      </c>
      <c r="BA12">
        <f t="shared" si="1"/>
        <v>2011.6678910000003</v>
      </c>
      <c r="BD12">
        <v>7.07</v>
      </c>
      <c r="BE12">
        <v>1.87</v>
      </c>
      <c r="BF12">
        <v>0</v>
      </c>
      <c r="BG12">
        <v>1.78</v>
      </c>
      <c r="BH12">
        <v>0</v>
      </c>
      <c r="BI12">
        <v>0.77</v>
      </c>
      <c r="BJ12">
        <v>0.89</v>
      </c>
      <c r="BK12">
        <v>1.69</v>
      </c>
      <c r="BL12">
        <v>0</v>
      </c>
      <c r="BM12">
        <v>0.19</v>
      </c>
      <c r="BN12">
        <v>0</v>
      </c>
      <c r="BO12">
        <v>3.65</v>
      </c>
      <c r="BP12">
        <v>0.23</v>
      </c>
      <c r="BQ12">
        <v>1.92</v>
      </c>
      <c r="BR12">
        <v>2.1</v>
      </c>
      <c r="BS12">
        <v>1.55</v>
      </c>
      <c r="BT12">
        <v>2.6078790000000001</v>
      </c>
      <c r="BU12">
        <v>1.2853289999999999</v>
      </c>
      <c r="BV12">
        <v>2.27386</v>
      </c>
      <c r="BW12">
        <v>1.86113</v>
      </c>
      <c r="BX12">
        <v>1.877149</v>
      </c>
      <c r="BY12">
        <v>2.5706579999999999</v>
      </c>
      <c r="BZ12">
        <v>1.2716190000000001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5.0899029999999996</v>
      </c>
      <c r="CK12">
        <v>1.7914570000000001</v>
      </c>
      <c r="CL12">
        <v>1.8564700000000001</v>
      </c>
      <c r="CM12">
        <v>3.3637869999999999</v>
      </c>
      <c r="CN12">
        <v>1.696634</v>
      </c>
      <c r="CO12">
        <v>2.0565259999999999</v>
      </c>
      <c r="CP12">
        <v>4.0787789999999999</v>
      </c>
      <c r="CQ12">
        <v>3.393268</v>
      </c>
      <c r="CR12">
        <v>1.0996950000000001</v>
      </c>
      <c r="CS12">
        <v>1.3078989999999999</v>
      </c>
      <c r="CT12">
        <v>6.1871320000000001</v>
      </c>
      <c r="CU12">
        <v>0</v>
      </c>
      <c r="CV12">
        <v>0</v>
      </c>
      <c r="CW12">
        <v>2.1629299999999998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71.542104000000009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363.23534899999999</v>
      </c>
      <c r="L13">
        <v>258.37276800000001</v>
      </c>
      <c r="M13">
        <v>90.377314999999996</v>
      </c>
      <c r="N13">
        <v>118.083735</v>
      </c>
      <c r="O13">
        <v>123.89012099999999</v>
      </c>
      <c r="P13">
        <v>103.958952</v>
      </c>
      <c r="Q13">
        <v>7.896458</v>
      </c>
      <c r="R13">
        <v>28.317430999999999</v>
      </c>
      <c r="S13">
        <v>13.638899</v>
      </c>
      <c r="T13">
        <v>0</v>
      </c>
      <c r="U13">
        <v>263.670188</v>
      </c>
      <c r="V13">
        <v>14.106197999999999</v>
      </c>
      <c r="W13">
        <v>26.490570999999999</v>
      </c>
      <c r="X13">
        <v>142.27882</v>
      </c>
      <c r="Y13">
        <v>0</v>
      </c>
      <c r="Z13">
        <v>12.64228</v>
      </c>
      <c r="AA13">
        <v>0</v>
      </c>
      <c r="AB13">
        <v>29.760103000000001</v>
      </c>
      <c r="AC13">
        <v>21.518384000000001</v>
      </c>
      <c r="AD13">
        <v>0</v>
      </c>
      <c r="AE13">
        <v>36.478524</v>
      </c>
      <c r="AF13">
        <v>8.8128650000000004</v>
      </c>
      <c r="AG13">
        <v>45.932912000000002</v>
      </c>
      <c r="AH13">
        <v>0</v>
      </c>
      <c r="AI13">
        <v>0</v>
      </c>
      <c r="AJ13">
        <v>0</v>
      </c>
      <c r="AK13">
        <v>62.645226999999998</v>
      </c>
      <c r="AL13">
        <v>34.743219000000003</v>
      </c>
      <c r="AM13">
        <v>17.465872000000001</v>
      </c>
      <c r="AN13">
        <v>0.97563699999999998</v>
      </c>
      <c r="AO13">
        <v>0</v>
      </c>
      <c r="AP13">
        <v>0</v>
      </c>
      <c r="AQ13">
        <v>0</v>
      </c>
      <c r="AR13">
        <v>47.916359999999997</v>
      </c>
      <c r="AS13">
        <v>36.232396000000001</v>
      </c>
      <c r="AT13">
        <v>9.7130120000000009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71.542104000000009</v>
      </c>
      <c r="BA13">
        <f t="shared" si="1"/>
        <v>1990.6957000000002</v>
      </c>
      <c r="BD13">
        <v>7.07</v>
      </c>
      <c r="BE13">
        <v>1.87</v>
      </c>
      <c r="BF13">
        <v>0</v>
      </c>
      <c r="BG13">
        <v>1.78</v>
      </c>
      <c r="BH13">
        <v>0</v>
      </c>
      <c r="BI13">
        <v>0.77</v>
      </c>
      <c r="BJ13">
        <v>0.89</v>
      </c>
      <c r="BK13">
        <v>1.69</v>
      </c>
      <c r="BL13">
        <v>0</v>
      </c>
      <c r="BM13">
        <v>0.19</v>
      </c>
      <c r="BN13">
        <v>0</v>
      </c>
      <c r="BO13">
        <v>3.65</v>
      </c>
      <c r="BP13">
        <v>0.23</v>
      </c>
      <c r="BQ13">
        <v>1.92</v>
      </c>
      <c r="BR13">
        <v>2.1</v>
      </c>
      <c r="BS13">
        <v>1.55</v>
      </c>
      <c r="BT13">
        <v>2.6078790000000001</v>
      </c>
      <c r="BU13">
        <v>1.2853289999999999</v>
      </c>
      <c r="BV13">
        <v>2.27386</v>
      </c>
      <c r="BW13">
        <v>1.86113</v>
      </c>
      <c r="BX13">
        <v>1.877149</v>
      </c>
      <c r="BY13">
        <v>2.5706579999999999</v>
      </c>
      <c r="BZ13">
        <v>1.2716190000000001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5.0899029999999996</v>
      </c>
      <c r="CK13">
        <v>1.7914570000000001</v>
      </c>
      <c r="CL13">
        <v>1.8564700000000001</v>
      </c>
      <c r="CM13">
        <v>3.3637869999999999</v>
      </c>
      <c r="CN13">
        <v>1.696634</v>
      </c>
      <c r="CO13">
        <v>2.0565259999999999</v>
      </c>
      <c r="CP13">
        <v>4.0787789999999999</v>
      </c>
      <c r="CQ13">
        <v>3.393268</v>
      </c>
      <c r="CR13">
        <v>1.0996950000000001</v>
      </c>
      <c r="CS13">
        <v>1.3078989999999999</v>
      </c>
      <c r="CT13">
        <v>6.1871320000000001</v>
      </c>
      <c r="CU13">
        <v>0</v>
      </c>
      <c r="CV13">
        <v>0</v>
      </c>
      <c r="CW13">
        <v>2.1629299999999998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71.542104000000009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363.23534899999999</v>
      </c>
      <c r="L14">
        <v>241.32040799999999</v>
      </c>
      <c r="M14">
        <v>90.377314999999996</v>
      </c>
      <c r="N14">
        <v>118.083735</v>
      </c>
      <c r="O14">
        <v>123.89012099999999</v>
      </c>
      <c r="P14">
        <v>103.958952</v>
      </c>
      <c r="Q14">
        <v>5.0029579999999996</v>
      </c>
      <c r="R14">
        <v>28.317430999999999</v>
      </c>
      <c r="S14">
        <v>12.943838</v>
      </c>
      <c r="T14">
        <v>0</v>
      </c>
      <c r="U14">
        <v>263.670188</v>
      </c>
      <c r="V14">
        <v>14.106197999999999</v>
      </c>
      <c r="W14">
        <v>26.490570999999999</v>
      </c>
      <c r="X14">
        <v>142.27882</v>
      </c>
      <c r="Y14">
        <v>0</v>
      </c>
      <c r="Z14">
        <v>12.64228</v>
      </c>
      <c r="AA14">
        <v>0</v>
      </c>
      <c r="AB14">
        <v>29.760103000000001</v>
      </c>
      <c r="AC14">
        <v>21.518384000000001</v>
      </c>
      <c r="AD14">
        <v>0</v>
      </c>
      <c r="AE14">
        <v>36.478524</v>
      </c>
      <c r="AF14">
        <v>8.8128650000000004</v>
      </c>
      <c r="AG14">
        <v>45.932912000000002</v>
      </c>
      <c r="AH14">
        <v>0</v>
      </c>
      <c r="AI14">
        <v>0</v>
      </c>
      <c r="AJ14">
        <v>0</v>
      </c>
      <c r="AK14">
        <v>62.645226999999998</v>
      </c>
      <c r="AL14">
        <v>34.743219000000003</v>
      </c>
      <c r="AM14">
        <v>17.465872000000001</v>
      </c>
      <c r="AN14">
        <v>0.97563699999999998</v>
      </c>
      <c r="AO14">
        <v>0</v>
      </c>
      <c r="AP14">
        <v>0</v>
      </c>
      <c r="AQ14">
        <v>0</v>
      </c>
      <c r="AR14">
        <v>47.916359999999997</v>
      </c>
      <c r="AS14">
        <v>35.210760999999998</v>
      </c>
      <c r="AT14">
        <v>11.314973999999999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71.542104000000009</v>
      </c>
      <c r="BA14">
        <f t="shared" si="1"/>
        <v>1970.6351060000002</v>
      </c>
      <c r="BD14">
        <v>7.07</v>
      </c>
      <c r="BE14">
        <v>1.87</v>
      </c>
      <c r="BF14">
        <v>0</v>
      </c>
      <c r="BG14">
        <v>1.78</v>
      </c>
      <c r="BH14">
        <v>0</v>
      </c>
      <c r="BI14">
        <v>0.77</v>
      </c>
      <c r="BJ14">
        <v>0.89</v>
      </c>
      <c r="BK14">
        <v>1.69</v>
      </c>
      <c r="BL14">
        <v>0</v>
      </c>
      <c r="BM14">
        <v>0.19</v>
      </c>
      <c r="BN14">
        <v>0</v>
      </c>
      <c r="BO14">
        <v>3.65</v>
      </c>
      <c r="BP14">
        <v>0.23</v>
      </c>
      <c r="BQ14">
        <v>1.92</v>
      </c>
      <c r="BR14">
        <v>2.1</v>
      </c>
      <c r="BS14">
        <v>1.55</v>
      </c>
      <c r="BT14">
        <v>2.6078790000000001</v>
      </c>
      <c r="BU14">
        <v>1.2853289999999999</v>
      </c>
      <c r="BV14">
        <v>2.27386</v>
      </c>
      <c r="BW14">
        <v>1.86113</v>
      </c>
      <c r="BX14">
        <v>1.877149</v>
      </c>
      <c r="BY14">
        <v>2.5706579999999999</v>
      </c>
      <c r="BZ14">
        <v>1.2716190000000001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5.0899029999999996</v>
      </c>
      <c r="CK14">
        <v>1.7914570000000001</v>
      </c>
      <c r="CL14">
        <v>1.8564700000000001</v>
      </c>
      <c r="CM14">
        <v>3.3637869999999999</v>
      </c>
      <c r="CN14">
        <v>1.696634</v>
      </c>
      <c r="CO14">
        <v>2.0565259999999999</v>
      </c>
      <c r="CP14">
        <v>4.0787789999999999</v>
      </c>
      <c r="CQ14">
        <v>3.393268</v>
      </c>
      <c r="CR14">
        <v>1.0996950000000001</v>
      </c>
      <c r="CS14">
        <v>1.3078989999999999</v>
      </c>
      <c r="CT14">
        <v>6.1871320000000001</v>
      </c>
      <c r="CU14">
        <v>0</v>
      </c>
      <c r="CV14">
        <v>0</v>
      </c>
      <c r="CW14">
        <v>2.1629299999999998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71.542104000000009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363.23534899999999</v>
      </c>
      <c r="L15">
        <v>241.32040799999999</v>
      </c>
      <c r="M15">
        <v>90.377314999999996</v>
      </c>
      <c r="N15">
        <v>118.083735</v>
      </c>
      <c r="O15">
        <v>123.89012099999999</v>
      </c>
      <c r="P15">
        <v>103.958952</v>
      </c>
      <c r="Q15">
        <v>5.0029579999999996</v>
      </c>
      <c r="R15">
        <v>15.771890000000001</v>
      </c>
      <c r="S15">
        <v>12.943838</v>
      </c>
      <c r="T15">
        <v>0</v>
      </c>
      <c r="U15">
        <v>263.670188</v>
      </c>
      <c r="V15">
        <v>14.106197999999999</v>
      </c>
      <c r="W15">
        <v>26.490570999999999</v>
      </c>
      <c r="X15">
        <v>142.27882</v>
      </c>
      <c r="Y15">
        <v>0</v>
      </c>
      <c r="Z15">
        <v>12.64228</v>
      </c>
      <c r="AA15">
        <v>0</v>
      </c>
      <c r="AB15">
        <v>29.760103000000001</v>
      </c>
      <c r="AC15">
        <v>21.518384000000001</v>
      </c>
      <c r="AD15">
        <v>0</v>
      </c>
      <c r="AE15">
        <v>36.478524</v>
      </c>
      <c r="AF15">
        <v>8.8128650000000004</v>
      </c>
      <c r="AG15">
        <v>45.932912000000002</v>
      </c>
      <c r="AH15">
        <v>0</v>
      </c>
      <c r="AI15">
        <v>0</v>
      </c>
      <c r="AJ15">
        <v>0</v>
      </c>
      <c r="AK15">
        <v>62.645226999999998</v>
      </c>
      <c r="AL15">
        <v>34.743219000000003</v>
      </c>
      <c r="AM15">
        <v>17.465872000000001</v>
      </c>
      <c r="AN15">
        <v>0.97563699999999998</v>
      </c>
      <c r="AO15">
        <v>0</v>
      </c>
      <c r="AP15">
        <v>0</v>
      </c>
      <c r="AQ15">
        <v>0</v>
      </c>
      <c r="AR15">
        <v>47.916359999999997</v>
      </c>
      <c r="AS15">
        <v>35.210760999999998</v>
      </c>
      <c r="AT15">
        <v>14.467499999999999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69.845470000000006</v>
      </c>
      <c r="BA15">
        <f t="shared" si="1"/>
        <v>1959.5454570000002</v>
      </c>
      <c r="BD15">
        <v>7.07</v>
      </c>
      <c r="BE15">
        <v>1.87</v>
      </c>
      <c r="BF15">
        <v>0</v>
      </c>
      <c r="BG15">
        <v>1.78</v>
      </c>
      <c r="BH15">
        <v>0</v>
      </c>
      <c r="BI15">
        <v>0.77</v>
      </c>
      <c r="BJ15">
        <v>0.89</v>
      </c>
      <c r="BK15">
        <v>1.69</v>
      </c>
      <c r="BL15">
        <v>0</v>
      </c>
      <c r="BM15">
        <v>0.19</v>
      </c>
      <c r="BN15">
        <v>0</v>
      </c>
      <c r="BO15">
        <v>3.65</v>
      </c>
      <c r="BP15">
        <v>0.23</v>
      </c>
      <c r="BQ15">
        <v>1.92</v>
      </c>
      <c r="BR15">
        <v>2.1</v>
      </c>
      <c r="BS15">
        <v>1.55</v>
      </c>
      <c r="BT15">
        <v>2.6078790000000001</v>
      </c>
      <c r="BU15">
        <v>1.2853289999999999</v>
      </c>
      <c r="BV15">
        <v>2.27386</v>
      </c>
      <c r="BW15">
        <v>1.86113</v>
      </c>
      <c r="BX15">
        <v>1.877149</v>
      </c>
      <c r="BY15">
        <v>2.5706579999999999</v>
      </c>
      <c r="BZ15">
        <v>1.2716190000000001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5.0899029999999996</v>
      </c>
      <c r="CK15">
        <v>1.7914570000000001</v>
      </c>
      <c r="CL15">
        <v>1.8564700000000001</v>
      </c>
      <c r="CM15">
        <v>3.3637869999999999</v>
      </c>
      <c r="CN15">
        <v>0</v>
      </c>
      <c r="CO15">
        <v>2.0565259999999999</v>
      </c>
      <c r="CP15">
        <v>4.0787789999999999</v>
      </c>
      <c r="CQ15">
        <v>3.393268</v>
      </c>
      <c r="CR15">
        <v>1.0996950000000001</v>
      </c>
      <c r="CS15">
        <v>1.3078989999999999</v>
      </c>
      <c r="CT15">
        <v>6.1871320000000001</v>
      </c>
      <c r="CU15">
        <v>0</v>
      </c>
      <c r="CV15">
        <v>0</v>
      </c>
      <c r="CW15">
        <v>2.1629299999999998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69.845470000000006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363.23534899999999</v>
      </c>
      <c r="L16">
        <v>241.32040799999999</v>
      </c>
      <c r="M16">
        <v>90.377314999999996</v>
      </c>
      <c r="N16">
        <v>118.083735</v>
      </c>
      <c r="O16">
        <v>123.89012099999999</v>
      </c>
      <c r="P16">
        <v>103.958952</v>
      </c>
      <c r="Q16">
        <v>5.0029579999999996</v>
      </c>
      <c r="R16">
        <v>15.771890000000001</v>
      </c>
      <c r="S16">
        <v>12.943838</v>
      </c>
      <c r="T16">
        <v>0</v>
      </c>
      <c r="U16">
        <v>263.670188</v>
      </c>
      <c r="V16">
        <v>14.106197999999999</v>
      </c>
      <c r="W16">
        <v>26.490570999999999</v>
      </c>
      <c r="X16">
        <v>142.27882</v>
      </c>
      <c r="Y16">
        <v>0</v>
      </c>
      <c r="Z16">
        <v>12.64228</v>
      </c>
      <c r="AA16">
        <v>0</v>
      </c>
      <c r="AB16">
        <v>29.760103000000001</v>
      </c>
      <c r="AC16">
        <v>21.518384000000001</v>
      </c>
      <c r="AD16">
        <v>0</v>
      </c>
      <c r="AE16">
        <v>36.478524</v>
      </c>
      <c r="AF16">
        <v>8.8128650000000004</v>
      </c>
      <c r="AG16">
        <v>45.932912000000002</v>
      </c>
      <c r="AH16">
        <v>0</v>
      </c>
      <c r="AI16">
        <v>0</v>
      </c>
      <c r="AJ16">
        <v>0</v>
      </c>
      <c r="AK16">
        <v>62.645226999999998</v>
      </c>
      <c r="AL16">
        <v>34.743219000000003</v>
      </c>
      <c r="AM16">
        <v>17.465872000000001</v>
      </c>
      <c r="AN16">
        <v>0.97563699999999998</v>
      </c>
      <c r="AO16">
        <v>0</v>
      </c>
      <c r="AP16">
        <v>0</v>
      </c>
      <c r="AQ16">
        <v>0</v>
      </c>
      <c r="AR16">
        <v>47.916359999999997</v>
      </c>
      <c r="AS16">
        <v>35.210760999999998</v>
      </c>
      <c r="AT16">
        <v>14.467499999999999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69.845470000000006</v>
      </c>
      <c r="BA16">
        <f t="shared" si="1"/>
        <v>1959.5454570000002</v>
      </c>
      <c r="BD16">
        <v>7.07</v>
      </c>
      <c r="BE16">
        <v>1.87</v>
      </c>
      <c r="BF16">
        <v>0</v>
      </c>
      <c r="BG16">
        <v>1.78</v>
      </c>
      <c r="BH16">
        <v>0</v>
      </c>
      <c r="BI16">
        <v>0.77</v>
      </c>
      <c r="BJ16">
        <v>0.89</v>
      </c>
      <c r="BK16">
        <v>1.69</v>
      </c>
      <c r="BL16">
        <v>0</v>
      </c>
      <c r="BM16">
        <v>0.19</v>
      </c>
      <c r="BN16">
        <v>0</v>
      </c>
      <c r="BO16">
        <v>3.65</v>
      </c>
      <c r="BP16">
        <v>0.23</v>
      </c>
      <c r="BQ16">
        <v>1.92</v>
      </c>
      <c r="BR16">
        <v>2.1</v>
      </c>
      <c r="BS16">
        <v>1.55</v>
      </c>
      <c r="BT16">
        <v>2.6078790000000001</v>
      </c>
      <c r="BU16">
        <v>1.2853289999999999</v>
      </c>
      <c r="BV16">
        <v>2.27386</v>
      </c>
      <c r="BW16">
        <v>1.86113</v>
      </c>
      <c r="BX16">
        <v>1.877149</v>
      </c>
      <c r="BY16">
        <v>2.5706579999999999</v>
      </c>
      <c r="BZ16">
        <v>1.2716190000000001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5.0899029999999996</v>
      </c>
      <c r="CK16">
        <v>1.7914570000000001</v>
      </c>
      <c r="CL16">
        <v>1.8564700000000001</v>
      </c>
      <c r="CM16">
        <v>3.3637869999999999</v>
      </c>
      <c r="CN16">
        <v>0</v>
      </c>
      <c r="CO16">
        <v>2.0565259999999999</v>
      </c>
      <c r="CP16">
        <v>4.0787789999999999</v>
      </c>
      <c r="CQ16">
        <v>3.393268</v>
      </c>
      <c r="CR16">
        <v>1.0996950000000001</v>
      </c>
      <c r="CS16">
        <v>1.3078989999999999</v>
      </c>
      <c r="CT16">
        <v>6.1871320000000001</v>
      </c>
      <c r="CU16">
        <v>0</v>
      </c>
      <c r="CV16">
        <v>0</v>
      </c>
      <c r="CW16">
        <v>2.1629299999999998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69.845470000000006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363.23534899999999</v>
      </c>
      <c r="L17">
        <v>241.32040799999999</v>
      </c>
      <c r="M17">
        <v>90.377314999999996</v>
      </c>
      <c r="N17">
        <v>118.083735</v>
      </c>
      <c r="O17">
        <v>123.89012099999999</v>
      </c>
      <c r="P17">
        <v>103.958952</v>
      </c>
      <c r="Q17">
        <v>5.0029579999999996</v>
      </c>
      <c r="R17">
        <v>10.654011000000001</v>
      </c>
      <c r="S17">
        <v>12.943838</v>
      </c>
      <c r="T17">
        <v>0</v>
      </c>
      <c r="U17">
        <v>263.670188</v>
      </c>
      <c r="V17">
        <v>14.106197999999999</v>
      </c>
      <c r="W17">
        <v>26.490570999999999</v>
      </c>
      <c r="X17">
        <v>142.27882</v>
      </c>
      <c r="Y17">
        <v>0</v>
      </c>
      <c r="Z17">
        <v>12.64228</v>
      </c>
      <c r="AA17">
        <v>0</v>
      </c>
      <c r="AB17">
        <v>29.760103000000001</v>
      </c>
      <c r="AC17">
        <v>21.518384000000001</v>
      </c>
      <c r="AD17">
        <v>0</v>
      </c>
      <c r="AE17">
        <v>36.478524</v>
      </c>
      <c r="AF17">
        <v>8.8128650000000004</v>
      </c>
      <c r="AG17">
        <v>45.932912000000002</v>
      </c>
      <c r="AH17">
        <v>0</v>
      </c>
      <c r="AI17">
        <v>0</v>
      </c>
      <c r="AJ17">
        <v>0</v>
      </c>
      <c r="AK17">
        <v>62.645226999999998</v>
      </c>
      <c r="AL17">
        <v>47.071458</v>
      </c>
      <c r="AM17">
        <v>17.465872000000001</v>
      </c>
      <c r="AN17">
        <v>0.97563699999999998</v>
      </c>
      <c r="AO17">
        <v>0</v>
      </c>
      <c r="AP17">
        <v>0</v>
      </c>
      <c r="AQ17">
        <v>0</v>
      </c>
      <c r="AR17">
        <v>47.916359999999997</v>
      </c>
      <c r="AS17">
        <v>35.210760999999998</v>
      </c>
      <c r="AT17">
        <v>14.467499999999999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69.845470000000006</v>
      </c>
      <c r="BA17">
        <f t="shared" si="1"/>
        <v>1966.7558170000002</v>
      </c>
      <c r="BD17">
        <v>7.07</v>
      </c>
      <c r="BE17">
        <v>1.87</v>
      </c>
      <c r="BF17">
        <v>0</v>
      </c>
      <c r="BG17">
        <v>1.78</v>
      </c>
      <c r="BH17">
        <v>0</v>
      </c>
      <c r="BI17">
        <v>0.77</v>
      </c>
      <c r="BJ17">
        <v>0.89</v>
      </c>
      <c r="BK17">
        <v>1.69</v>
      </c>
      <c r="BL17">
        <v>0</v>
      </c>
      <c r="BM17">
        <v>0.19</v>
      </c>
      <c r="BN17">
        <v>0</v>
      </c>
      <c r="BO17">
        <v>3.65</v>
      </c>
      <c r="BP17">
        <v>0.23</v>
      </c>
      <c r="BQ17">
        <v>1.92</v>
      </c>
      <c r="BR17">
        <v>2.1</v>
      </c>
      <c r="BS17">
        <v>1.55</v>
      </c>
      <c r="BT17">
        <v>2.6078790000000001</v>
      </c>
      <c r="BU17">
        <v>1.2853289999999999</v>
      </c>
      <c r="BV17">
        <v>2.27386</v>
      </c>
      <c r="BW17">
        <v>1.86113</v>
      </c>
      <c r="BX17">
        <v>1.877149</v>
      </c>
      <c r="BY17">
        <v>2.5706579999999999</v>
      </c>
      <c r="BZ17">
        <v>1.2716190000000001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5.0899029999999996</v>
      </c>
      <c r="CK17">
        <v>1.7914570000000001</v>
      </c>
      <c r="CL17">
        <v>1.8564700000000001</v>
      </c>
      <c r="CM17">
        <v>3.3637869999999999</v>
      </c>
      <c r="CN17">
        <v>0</v>
      </c>
      <c r="CO17">
        <v>2.0565259999999999</v>
      </c>
      <c r="CP17">
        <v>4.0787789999999999</v>
      </c>
      <c r="CQ17">
        <v>3.393268</v>
      </c>
      <c r="CR17">
        <v>1.0996950000000001</v>
      </c>
      <c r="CS17">
        <v>1.3078989999999999</v>
      </c>
      <c r="CT17">
        <v>6.1871320000000001</v>
      </c>
      <c r="CU17">
        <v>0</v>
      </c>
      <c r="CV17">
        <v>0</v>
      </c>
      <c r="CW17">
        <v>2.1629299999999998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69.845470000000006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363.23534899999999</v>
      </c>
      <c r="L18">
        <v>241.32040799999999</v>
      </c>
      <c r="M18">
        <v>90.377314999999996</v>
      </c>
      <c r="N18">
        <v>118.083735</v>
      </c>
      <c r="O18">
        <v>123.89012099999999</v>
      </c>
      <c r="P18">
        <v>103.958952</v>
      </c>
      <c r="Q18">
        <v>5.0029579999999996</v>
      </c>
      <c r="R18">
        <v>10.208074999999999</v>
      </c>
      <c r="S18">
        <v>12.943838</v>
      </c>
      <c r="T18">
        <v>0</v>
      </c>
      <c r="U18">
        <v>263.670188</v>
      </c>
      <c r="V18">
        <v>14.106197999999999</v>
      </c>
      <c r="W18">
        <v>26.490570999999999</v>
      </c>
      <c r="X18">
        <v>142.27882</v>
      </c>
      <c r="Y18">
        <v>0</v>
      </c>
      <c r="Z18">
        <v>12.64228</v>
      </c>
      <c r="AA18">
        <v>0</v>
      </c>
      <c r="AB18">
        <v>29.760103000000001</v>
      </c>
      <c r="AC18">
        <v>21.518384000000001</v>
      </c>
      <c r="AD18">
        <v>0</v>
      </c>
      <c r="AE18">
        <v>36.478524</v>
      </c>
      <c r="AF18">
        <v>8.8128650000000004</v>
      </c>
      <c r="AG18">
        <v>45.932912000000002</v>
      </c>
      <c r="AH18">
        <v>0</v>
      </c>
      <c r="AI18">
        <v>0</v>
      </c>
      <c r="AJ18">
        <v>0</v>
      </c>
      <c r="AK18">
        <v>62.645226999999998</v>
      </c>
      <c r="AL18">
        <v>80.693928</v>
      </c>
      <c r="AM18">
        <v>17.465872000000001</v>
      </c>
      <c r="AN18">
        <v>0.97563699999999998</v>
      </c>
      <c r="AO18">
        <v>0</v>
      </c>
      <c r="AP18">
        <v>0</v>
      </c>
      <c r="AQ18">
        <v>0</v>
      </c>
      <c r="AR18">
        <v>47.916359999999997</v>
      </c>
      <c r="AS18">
        <v>35.210760999999998</v>
      </c>
      <c r="AT18">
        <v>14.467499999999999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69.845470000000006</v>
      </c>
      <c r="BA18">
        <f t="shared" si="1"/>
        <v>1999.9323510000002</v>
      </c>
      <c r="BD18">
        <v>7.07</v>
      </c>
      <c r="BE18">
        <v>1.87</v>
      </c>
      <c r="BF18">
        <v>0</v>
      </c>
      <c r="BG18">
        <v>1.78</v>
      </c>
      <c r="BH18">
        <v>0</v>
      </c>
      <c r="BI18">
        <v>0.77</v>
      </c>
      <c r="BJ18">
        <v>0.89</v>
      </c>
      <c r="BK18">
        <v>1.69</v>
      </c>
      <c r="BL18">
        <v>0</v>
      </c>
      <c r="BM18">
        <v>0.19</v>
      </c>
      <c r="BN18">
        <v>0</v>
      </c>
      <c r="BO18">
        <v>3.65</v>
      </c>
      <c r="BP18">
        <v>0.23</v>
      </c>
      <c r="BQ18">
        <v>1.92</v>
      </c>
      <c r="BR18">
        <v>2.1</v>
      </c>
      <c r="BS18">
        <v>1.55</v>
      </c>
      <c r="BT18">
        <v>2.6078790000000001</v>
      </c>
      <c r="BU18">
        <v>1.2853289999999999</v>
      </c>
      <c r="BV18">
        <v>2.27386</v>
      </c>
      <c r="BW18">
        <v>1.86113</v>
      </c>
      <c r="BX18">
        <v>1.877149</v>
      </c>
      <c r="BY18">
        <v>2.5706579999999999</v>
      </c>
      <c r="BZ18">
        <v>1.2716190000000001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5.0899029999999996</v>
      </c>
      <c r="CK18">
        <v>1.7914570000000001</v>
      </c>
      <c r="CL18">
        <v>1.8564700000000001</v>
      </c>
      <c r="CM18">
        <v>3.3637869999999999</v>
      </c>
      <c r="CN18">
        <v>0</v>
      </c>
      <c r="CO18">
        <v>2.0565259999999999</v>
      </c>
      <c r="CP18">
        <v>4.0787789999999999</v>
      </c>
      <c r="CQ18">
        <v>3.393268</v>
      </c>
      <c r="CR18">
        <v>1.0996950000000001</v>
      </c>
      <c r="CS18">
        <v>1.3078989999999999</v>
      </c>
      <c r="CT18">
        <v>6.1871320000000001</v>
      </c>
      <c r="CU18">
        <v>0</v>
      </c>
      <c r="CV18">
        <v>0</v>
      </c>
      <c r="CW18">
        <v>2.1629299999999998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69.845470000000006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363.23534899999999</v>
      </c>
      <c r="L19">
        <v>241.32040799999999</v>
      </c>
      <c r="M19">
        <v>90.377314999999996</v>
      </c>
      <c r="N19">
        <v>118.083735</v>
      </c>
      <c r="O19">
        <v>123.89012099999999</v>
      </c>
      <c r="P19">
        <v>103.958952</v>
      </c>
      <c r="Q19">
        <v>5.0029579999999996</v>
      </c>
      <c r="R19">
        <v>10.208074999999999</v>
      </c>
      <c r="S19">
        <v>12.943838</v>
      </c>
      <c r="T19">
        <v>0</v>
      </c>
      <c r="U19">
        <v>263.670188</v>
      </c>
      <c r="V19">
        <v>7.971978</v>
      </c>
      <c r="W19">
        <v>16.565480000000001</v>
      </c>
      <c r="X19">
        <v>142.27882</v>
      </c>
      <c r="Y19">
        <v>0</v>
      </c>
      <c r="Z19">
        <v>12.64228</v>
      </c>
      <c r="AA19">
        <v>0</v>
      </c>
      <c r="AB19">
        <v>29.760103000000001</v>
      </c>
      <c r="AC19">
        <v>21.518384000000001</v>
      </c>
      <c r="AD19">
        <v>0</v>
      </c>
      <c r="AE19">
        <v>36.478524</v>
      </c>
      <c r="AF19">
        <v>8.8128650000000004</v>
      </c>
      <c r="AG19">
        <v>45.932912000000002</v>
      </c>
      <c r="AH19">
        <v>0</v>
      </c>
      <c r="AI19">
        <v>0</v>
      </c>
      <c r="AJ19">
        <v>0</v>
      </c>
      <c r="AK19">
        <v>62.645226999999998</v>
      </c>
      <c r="AL19">
        <v>80.693928</v>
      </c>
      <c r="AM19">
        <v>17.465872000000001</v>
      </c>
      <c r="AN19">
        <v>0.97563699999999998</v>
      </c>
      <c r="AO19">
        <v>0</v>
      </c>
      <c r="AP19">
        <v>0</v>
      </c>
      <c r="AQ19">
        <v>0</v>
      </c>
      <c r="AR19">
        <v>47.916359999999997</v>
      </c>
      <c r="AS19">
        <v>35.210760999999998</v>
      </c>
      <c r="AT19">
        <v>14.467499999999999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69.765470000000008</v>
      </c>
      <c r="BA19">
        <f t="shared" si="1"/>
        <v>1983.7930400000002</v>
      </c>
      <c r="BD19">
        <v>7.07</v>
      </c>
      <c r="BE19">
        <v>1.87</v>
      </c>
      <c r="BF19">
        <v>0</v>
      </c>
      <c r="BG19">
        <v>1.78</v>
      </c>
      <c r="BH19">
        <v>0</v>
      </c>
      <c r="BI19">
        <v>0.77</v>
      </c>
      <c r="BJ19">
        <v>0.81</v>
      </c>
      <c r="BK19">
        <v>1.69</v>
      </c>
      <c r="BL19">
        <v>0</v>
      </c>
      <c r="BM19">
        <v>0.19</v>
      </c>
      <c r="BN19">
        <v>0</v>
      </c>
      <c r="BO19">
        <v>3.65</v>
      </c>
      <c r="BP19">
        <v>0.23</v>
      </c>
      <c r="BQ19">
        <v>1.92</v>
      </c>
      <c r="BR19">
        <v>2.1</v>
      </c>
      <c r="BS19">
        <v>1.55</v>
      </c>
      <c r="BT19">
        <v>2.6078790000000001</v>
      </c>
      <c r="BU19">
        <v>1.2853289999999999</v>
      </c>
      <c r="BV19">
        <v>2.27386</v>
      </c>
      <c r="BW19">
        <v>1.86113</v>
      </c>
      <c r="BX19">
        <v>1.877149</v>
      </c>
      <c r="BY19">
        <v>2.5706579999999999</v>
      </c>
      <c r="BZ19">
        <v>1.2716190000000001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5.0899029999999996</v>
      </c>
      <c r="CK19">
        <v>1.7914570000000001</v>
      </c>
      <c r="CL19">
        <v>1.8564700000000001</v>
      </c>
      <c r="CM19">
        <v>3.3637869999999999</v>
      </c>
      <c r="CN19">
        <v>0</v>
      </c>
      <c r="CO19">
        <v>2.0565259999999999</v>
      </c>
      <c r="CP19">
        <v>4.0787789999999999</v>
      </c>
      <c r="CQ19">
        <v>3.393268</v>
      </c>
      <c r="CR19">
        <v>1.0996950000000001</v>
      </c>
      <c r="CS19">
        <v>1.3078989999999999</v>
      </c>
      <c r="CT19">
        <v>6.1871320000000001</v>
      </c>
      <c r="CU19">
        <v>0</v>
      </c>
      <c r="CV19">
        <v>0</v>
      </c>
      <c r="CW19">
        <v>2.1629299999999998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69.765470000000008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363.23534899999999</v>
      </c>
      <c r="L20">
        <v>241.32040799999999</v>
      </c>
      <c r="M20">
        <v>90.377314999999996</v>
      </c>
      <c r="N20">
        <v>118.083735</v>
      </c>
      <c r="O20">
        <v>123.89012099999999</v>
      </c>
      <c r="P20">
        <v>103.958952</v>
      </c>
      <c r="Q20">
        <v>5.0029579999999996</v>
      </c>
      <c r="R20">
        <v>10.208074999999999</v>
      </c>
      <c r="S20">
        <v>12.943838</v>
      </c>
      <c r="T20">
        <v>0</v>
      </c>
      <c r="U20">
        <v>263.670188</v>
      </c>
      <c r="V20">
        <v>14.106197999999999</v>
      </c>
      <c r="W20">
        <v>26.490570999999999</v>
      </c>
      <c r="X20">
        <v>142.27882</v>
      </c>
      <c r="Y20">
        <v>0</v>
      </c>
      <c r="Z20">
        <v>12.64228</v>
      </c>
      <c r="AA20">
        <v>0</v>
      </c>
      <c r="AB20">
        <v>29.760103000000001</v>
      </c>
      <c r="AC20">
        <v>10.759192000000001</v>
      </c>
      <c r="AD20">
        <v>0</v>
      </c>
      <c r="AE20">
        <v>36.478524</v>
      </c>
      <c r="AF20">
        <v>8.8128650000000004</v>
      </c>
      <c r="AG20">
        <v>45.932912000000002</v>
      </c>
      <c r="AH20">
        <v>0</v>
      </c>
      <c r="AI20">
        <v>0</v>
      </c>
      <c r="AJ20">
        <v>0</v>
      </c>
      <c r="AK20">
        <v>62.645226999999998</v>
      </c>
      <c r="AL20">
        <v>80.693928</v>
      </c>
      <c r="AM20">
        <v>17.465872000000001</v>
      </c>
      <c r="AN20">
        <v>0.97563699999999998</v>
      </c>
      <c r="AO20">
        <v>0</v>
      </c>
      <c r="AP20">
        <v>0</v>
      </c>
      <c r="AQ20">
        <v>0</v>
      </c>
      <c r="AR20">
        <v>47.916359999999997</v>
      </c>
      <c r="AS20">
        <v>35.210760999999998</v>
      </c>
      <c r="AT20">
        <v>14.467499999999999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69.765470000000008</v>
      </c>
      <c r="BA20">
        <f t="shared" si="1"/>
        <v>1989.0931590000002</v>
      </c>
      <c r="BD20">
        <v>7.07</v>
      </c>
      <c r="BE20">
        <v>1.87</v>
      </c>
      <c r="BF20">
        <v>0</v>
      </c>
      <c r="BG20">
        <v>1.78</v>
      </c>
      <c r="BH20">
        <v>0</v>
      </c>
      <c r="BI20">
        <v>0.77</v>
      </c>
      <c r="BJ20">
        <v>0.81</v>
      </c>
      <c r="BK20">
        <v>1.69</v>
      </c>
      <c r="BL20">
        <v>0</v>
      </c>
      <c r="BM20">
        <v>0.19</v>
      </c>
      <c r="BN20">
        <v>0</v>
      </c>
      <c r="BO20">
        <v>3.65</v>
      </c>
      <c r="BP20">
        <v>0.23</v>
      </c>
      <c r="BQ20">
        <v>1.92</v>
      </c>
      <c r="BR20">
        <v>2.1</v>
      </c>
      <c r="BS20">
        <v>1.55</v>
      </c>
      <c r="BT20">
        <v>2.6078790000000001</v>
      </c>
      <c r="BU20">
        <v>1.2853289999999999</v>
      </c>
      <c r="BV20">
        <v>2.27386</v>
      </c>
      <c r="BW20">
        <v>1.86113</v>
      </c>
      <c r="BX20">
        <v>1.877149</v>
      </c>
      <c r="BY20">
        <v>2.5706579999999999</v>
      </c>
      <c r="BZ20">
        <v>1.2716190000000001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5.0899029999999996</v>
      </c>
      <c r="CK20">
        <v>1.7914570000000001</v>
      </c>
      <c r="CL20">
        <v>1.8564700000000001</v>
      </c>
      <c r="CM20">
        <v>3.3637869999999999</v>
      </c>
      <c r="CN20">
        <v>0</v>
      </c>
      <c r="CO20">
        <v>2.0565259999999999</v>
      </c>
      <c r="CP20">
        <v>4.0787789999999999</v>
      </c>
      <c r="CQ20">
        <v>3.393268</v>
      </c>
      <c r="CR20">
        <v>1.0996950000000001</v>
      </c>
      <c r="CS20">
        <v>1.3078989999999999</v>
      </c>
      <c r="CT20">
        <v>6.1871320000000001</v>
      </c>
      <c r="CU20">
        <v>0</v>
      </c>
      <c r="CV20">
        <v>0</v>
      </c>
      <c r="CW20">
        <v>2.1629299999999998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69.765470000000008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363.23534899999999</v>
      </c>
      <c r="L21">
        <v>241.32040799999999</v>
      </c>
      <c r="M21">
        <v>90.377314999999996</v>
      </c>
      <c r="N21">
        <v>118.083735</v>
      </c>
      <c r="O21">
        <v>123.89012099999999</v>
      </c>
      <c r="P21">
        <v>103.958952</v>
      </c>
      <c r="Q21">
        <v>5.0029579999999996</v>
      </c>
      <c r="R21">
        <v>10.208074999999999</v>
      </c>
      <c r="S21">
        <v>12.943838</v>
      </c>
      <c r="T21">
        <v>0</v>
      </c>
      <c r="U21">
        <v>263.670188</v>
      </c>
      <c r="V21">
        <v>14.106197999999999</v>
      </c>
      <c r="W21">
        <v>26.490570999999999</v>
      </c>
      <c r="X21">
        <v>142.27882</v>
      </c>
      <c r="Y21">
        <v>0</v>
      </c>
      <c r="Z21">
        <v>12.64228</v>
      </c>
      <c r="AA21">
        <v>0</v>
      </c>
      <c r="AB21">
        <v>29.760103000000001</v>
      </c>
      <c r="AC21">
        <v>10.759192000000001</v>
      </c>
      <c r="AD21">
        <v>0</v>
      </c>
      <c r="AE21">
        <v>36.478524</v>
      </c>
      <c r="AF21">
        <v>8.8128650000000004</v>
      </c>
      <c r="AG21">
        <v>45.932912000000002</v>
      </c>
      <c r="AH21">
        <v>0</v>
      </c>
      <c r="AI21">
        <v>0</v>
      </c>
      <c r="AJ21">
        <v>0</v>
      </c>
      <c r="AK21">
        <v>62.645226999999998</v>
      </c>
      <c r="AL21">
        <v>80.693928</v>
      </c>
      <c r="AM21">
        <v>17.465872000000001</v>
      </c>
      <c r="AN21">
        <v>0.97563699999999998</v>
      </c>
      <c r="AO21">
        <v>0</v>
      </c>
      <c r="AP21">
        <v>0</v>
      </c>
      <c r="AQ21">
        <v>0</v>
      </c>
      <c r="AR21">
        <v>47.916359999999997</v>
      </c>
      <c r="AS21">
        <v>35.210760999999998</v>
      </c>
      <c r="AT21">
        <v>14.467499999999999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69.765470000000008</v>
      </c>
      <c r="BA21">
        <f t="shared" si="1"/>
        <v>1989.0931590000002</v>
      </c>
      <c r="BD21">
        <v>7.07</v>
      </c>
      <c r="BE21">
        <v>1.87</v>
      </c>
      <c r="BF21">
        <v>0</v>
      </c>
      <c r="BG21">
        <v>1.78</v>
      </c>
      <c r="BH21">
        <v>0</v>
      </c>
      <c r="BI21">
        <v>0.77</v>
      </c>
      <c r="BJ21">
        <v>0.81</v>
      </c>
      <c r="BK21">
        <v>1.69</v>
      </c>
      <c r="BL21">
        <v>0</v>
      </c>
      <c r="BM21">
        <v>0.19</v>
      </c>
      <c r="BN21">
        <v>0</v>
      </c>
      <c r="BO21">
        <v>3.65</v>
      </c>
      <c r="BP21">
        <v>0.23</v>
      </c>
      <c r="BQ21">
        <v>1.92</v>
      </c>
      <c r="BR21">
        <v>2.1</v>
      </c>
      <c r="BS21">
        <v>1.55</v>
      </c>
      <c r="BT21">
        <v>2.6078790000000001</v>
      </c>
      <c r="BU21">
        <v>1.2853289999999999</v>
      </c>
      <c r="BV21">
        <v>2.27386</v>
      </c>
      <c r="BW21">
        <v>1.86113</v>
      </c>
      <c r="BX21">
        <v>1.877149</v>
      </c>
      <c r="BY21">
        <v>2.5706579999999999</v>
      </c>
      <c r="BZ21">
        <v>1.2716190000000001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5.0899029999999996</v>
      </c>
      <c r="CK21">
        <v>1.7914570000000001</v>
      </c>
      <c r="CL21">
        <v>1.8564700000000001</v>
      </c>
      <c r="CM21">
        <v>3.3637869999999999</v>
      </c>
      <c r="CN21">
        <v>0</v>
      </c>
      <c r="CO21">
        <v>2.0565259999999999</v>
      </c>
      <c r="CP21">
        <v>4.0787789999999999</v>
      </c>
      <c r="CQ21">
        <v>3.393268</v>
      </c>
      <c r="CR21">
        <v>1.0996950000000001</v>
      </c>
      <c r="CS21">
        <v>1.3078989999999999</v>
      </c>
      <c r="CT21">
        <v>6.1871320000000001</v>
      </c>
      <c r="CU21">
        <v>0</v>
      </c>
      <c r="CV21">
        <v>0</v>
      </c>
      <c r="CW21">
        <v>2.1629299999999998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69.765470000000008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363.23534899999999</v>
      </c>
      <c r="L22">
        <v>241.32040799999999</v>
      </c>
      <c r="M22">
        <v>90.377314999999996</v>
      </c>
      <c r="N22">
        <v>118.083735</v>
      </c>
      <c r="O22">
        <v>123.89012099999999</v>
      </c>
      <c r="P22">
        <v>103.958952</v>
      </c>
      <c r="Q22">
        <v>5.0029579999999996</v>
      </c>
      <c r="R22">
        <v>10.208074999999999</v>
      </c>
      <c r="S22">
        <v>12.949388000000001</v>
      </c>
      <c r="T22">
        <v>0</v>
      </c>
      <c r="U22">
        <v>263.670188</v>
      </c>
      <c r="V22">
        <v>14.106197999999999</v>
      </c>
      <c r="W22">
        <v>26.490570999999999</v>
      </c>
      <c r="X22">
        <v>142.27882</v>
      </c>
      <c r="Y22">
        <v>0</v>
      </c>
      <c r="Z22">
        <v>12.64228</v>
      </c>
      <c r="AA22">
        <v>0</v>
      </c>
      <c r="AB22">
        <v>29.760103000000001</v>
      </c>
      <c r="AC22">
        <v>10.759192000000001</v>
      </c>
      <c r="AD22">
        <v>0</v>
      </c>
      <c r="AE22">
        <v>36.478524</v>
      </c>
      <c r="AF22">
        <v>8.8128650000000004</v>
      </c>
      <c r="AG22">
        <v>45.932912000000002</v>
      </c>
      <c r="AH22">
        <v>0</v>
      </c>
      <c r="AI22">
        <v>0</v>
      </c>
      <c r="AJ22">
        <v>0</v>
      </c>
      <c r="AK22">
        <v>62.645226999999998</v>
      </c>
      <c r="AL22">
        <v>80.693928</v>
      </c>
      <c r="AM22">
        <v>17.465872000000001</v>
      </c>
      <c r="AN22">
        <v>0.97563699999999998</v>
      </c>
      <c r="AO22">
        <v>0</v>
      </c>
      <c r="AP22">
        <v>0</v>
      </c>
      <c r="AQ22">
        <v>0</v>
      </c>
      <c r="AR22">
        <v>47.916359999999997</v>
      </c>
      <c r="AS22">
        <v>35.210760999999998</v>
      </c>
      <c r="AT22">
        <v>14.467499999999999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69.765470000000008</v>
      </c>
      <c r="BA22">
        <f t="shared" si="1"/>
        <v>1989.0987090000003</v>
      </c>
      <c r="BD22">
        <v>7.07</v>
      </c>
      <c r="BE22">
        <v>1.87</v>
      </c>
      <c r="BF22">
        <v>0</v>
      </c>
      <c r="BG22">
        <v>1.78</v>
      </c>
      <c r="BH22">
        <v>0</v>
      </c>
      <c r="BI22">
        <v>0.77</v>
      </c>
      <c r="BJ22">
        <v>0.81</v>
      </c>
      <c r="BK22">
        <v>1.69</v>
      </c>
      <c r="BL22">
        <v>0</v>
      </c>
      <c r="BM22">
        <v>0.19</v>
      </c>
      <c r="BN22">
        <v>0</v>
      </c>
      <c r="BO22">
        <v>3.65</v>
      </c>
      <c r="BP22">
        <v>0.23</v>
      </c>
      <c r="BQ22">
        <v>1.92</v>
      </c>
      <c r="BR22">
        <v>2.1</v>
      </c>
      <c r="BS22">
        <v>1.55</v>
      </c>
      <c r="BT22">
        <v>2.6078790000000001</v>
      </c>
      <c r="BU22">
        <v>1.2853289999999999</v>
      </c>
      <c r="BV22">
        <v>2.27386</v>
      </c>
      <c r="BW22">
        <v>1.86113</v>
      </c>
      <c r="BX22">
        <v>1.877149</v>
      </c>
      <c r="BY22">
        <v>2.5706579999999999</v>
      </c>
      <c r="BZ22">
        <v>1.2716190000000001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5.0899029999999996</v>
      </c>
      <c r="CK22">
        <v>1.7914570000000001</v>
      </c>
      <c r="CL22">
        <v>1.8564700000000001</v>
      </c>
      <c r="CM22">
        <v>3.3637869999999999</v>
      </c>
      <c r="CN22">
        <v>0</v>
      </c>
      <c r="CO22">
        <v>2.0565259999999999</v>
      </c>
      <c r="CP22">
        <v>4.0787789999999999</v>
      </c>
      <c r="CQ22">
        <v>3.393268</v>
      </c>
      <c r="CR22">
        <v>1.0996950000000001</v>
      </c>
      <c r="CS22">
        <v>1.3078989999999999</v>
      </c>
      <c r="CT22">
        <v>6.1871320000000001</v>
      </c>
      <c r="CU22">
        <v>0</v>
      </c>
      <c r="CV22">
        <v>0</v>
      </c>
      <c r="CW22">
        <v>2.1629299999999998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69.765470000000008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362.76805899999999</v>
      </c>
      <c r="L23">
        <v>241.32040799999999</v>
      </c>
      <c r="M23">
        <v>90.377314999999996</v>
      </c>
      <c r="N23">
        <v>118.083735</v>
      </c>
      <c r="O23">
        <v>123.89012099999999</v>
      </c>
      <c r="P23">
        <v>103.958952</v>
      </c>
      <c r="Q23">
        <v>5.0029579999999996</v>
      </c>
      <c r="R23">
        <v>10.208074999999999</v>
      </c>
      <c r="S23">
        <v>11.952669999999999</v>
      </c>
      <c r="T23">
        <v>0</v>
      </c>
      <c r="U23">
        <v>263.670188</v>
      </c>
      <c r="V23">
        <v>14.106197999999999</v>
      </c>
      <c r="W23">
        <v>26.490570999999999</v>
      </c>
      <c r="X23">
        <v>142.27882</v>
      </c>
      <c r="Y23">
        <v>0</v>
      </c>
      <c r="Z23">
        <v>12.64228</v>
      </c>
      <c r="AA23">
        <v>13.486604</v>
      </c>
      <c r="AB23">
        <v>29.760103000000001</v>
      </c>
      <c r="AC23">
        <v>10.759192000000001</v>
      </c>
      <c r="AD23">
        <v>0</v>
      </c>
      <c r="AE23">
        <v>36.478524</v>
      </c>
      <c r="AF23">
        <v>8.8128650000000004</v>
      </c>
      <c r="AG23">
        <v>45.932912000000002</v>
      </c>
      <c r="AH23">
        <v>0</v>
      </c>
      <c r="AI23">
        <v>0</v>
      </c>
      <c r="AJ23">
        <v>0</v>
      </c>
      <c r="AK23">
        <v>62.645226999999998</v>
      </c>
      <c r="AL23">
        <v>34.743219000000003</v>
      </c>
      <c r="AM23">
        <v>17.465872000000001</v>
      </c>
      <c r="AN23">
        <v>0.97563699999999998</v>
      </c>
      <c r="AO23">
        <v>0</v>
      </c>
      <c r="AP23">
        <v>0</v>
      </c>
      <c r="AQ23">
        <v>0</v>
      </c>
      <c r="AR23">
        <v>47.916359999999997</v>
      </c>
      <c r="AS23">
        <v>35.210760999999998</v>
      </c>
      <c r="AT23">
        <v>14.467499999999999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70.357653999999997</v>
      </c>
      <c r="BA23">
        <f t="shared" si="1"/>
        <v>1955.76278</v>
      </c>
      <c r="BD23">
        <v>7.67</v>
      </c>
      <c r="BE23">
        <v>1.87</v>
      </c>
      <c r="BF23">
        <v>0</v>
      </c>
      <c r="BG23">
        <v>1.78</v>
      </c>
      <c r="BH23">
        <v>0</v>
      </c>
      <c r="BI23">
        <v>0.77</v>
      </c>
      <c r="BJ23">
        <v>0.81</v>
      </c>
      <c r="BK23">
        <v>1.69</v>
      </c>
      <c r="BL23">
        <v>0</v>
      </c>
      <c r="BM23">
        <v>0.19</v>
      </c>
      <c r="BN23">
        <v>0</v>
      </c>
      <c r="BO23">
        <v>3.65</v>
      </c>
      <c r="BP23">
        <v>0.23</v>
      </c>
      <c r="BQ23">
        <v>1.92</v>
      </c>
      <c r="BR23">
        <v>2.1</v>
      </c>
      <c r="BS23">
        <v>1.55</v>
      </c>
      <c r="BT23">
        <v>2.6078790000000001</v>
      </c>
      <c r="BU23">
        <v>1.2853289999999999</v>
      </c>
      <c r="BV23">
        <v>2.27386</v>
      </c>
      <c r="BW23">
        <v>1.86113</v>
      </c>
      <c r="BX23">
        <v>1.877149</v>
      </c>
      <c r="BY23">
        <v>2.5706579999999999</v>
      </c>
      <c r="BZ23">
        <v>1.2716190000000001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5.0899029999999996</v>
      </c>
      <c r="CK23">
        <v>1.7914570000000001</v>
      </c>
      <c r="CL23">
        <v>1.8564700000000001</v>
      </c>
      <c r="CM23">
        <v>3.3637869999999999</v>
      </c>
      <c r="CN23">
        <v>0</v>
      </c>
      <c r="CO23">
        <v>2.0565259999999999</v>
      </c>
      <c r="CP23">
        <v>4.0787789999999999</v>
      </c>
      <c r="CQ23">
        <v>3.393268</v>
      </c>
      <c r="CR23">
        <v>1.0996950000000001</v>
      </c>
      <c r="CS23">
        <v>1.3078989999999999</v>
      </c>
      <c r="CT23">
        <v>6.1871320000000001</v>
      </c>
      <c r="CU23">
        <v>0</v>
      </c>
      <c r="CV23">
        <v>0</v>
      </c>
      <c r="CW23">
        <v>2.1551140000000002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70.357653999999997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362.76805899999999</v>
      </c>
      <c r="L24">
        <v>241.32040799999999</v>
      </c>
      <c r="M24">
        <v>90.377314999999996</v>
      </c>
      <c r="N24">
        <v>118.083735</v>
      </c>
      <c r="O24">
        <v>123.89012099999999</v>
      </c>
      <c r="P24">
        <v>103.958952</v>
      </c>
      <c r="Q24">
        <v>5.0029579999999996</v>
      </c>
      <c r="R24">
        <v>10.208074999999999</v>
      </c>
      <c r="S24">
        <v>11.952669999999999</v>
      </c>
      <c r="T24">
        <v>0</v>
      </c>
      <c r="U24">
        <v>263.670188</v>
      </c>
      <c r="V24">
        <v>14.106197999999999</v>
      </c>
      <c r="W24">
        <v>26.490570999999999</v>
      </c>
      <c r="X24">
        <v>142.27882</v>
      </c>
      <c r="Y24">
        <v>0</v>
      </c>
      <c r="Z24">
        <v>12.64228</v>
      </c>
      <c r="AA24">
        <v>27.101215</v>
      </c>
      <c r="AB24">
        <v>29.760103000000001</v>
      </c>
      <c r="AC24">
        <v>10.759192000000001</v>
      </c>
      <c r="AD24">
        <v>0</v>
      </c>
      <c r="AE24">
        <v>36.478524</v>
      </c>
      <c r="AF24">
        <v>8.8128650000000004</v>
      </c>
      <c r="AG24">
        <v>45.932912000000002</v>
      </c>
      <c r="AH24">
        <v>20.749983</v>
      </c>
      <c r="AI24">
        <v>0</v>
      </c>
      <c r="AJ24">
        <v>0</v>
      </c>
      <c r="AK24">
        <v>62.645226999999998</v>
      </c>
      <c r="AL24">
        <v>34.743219000000003</v>
      </c>
      <c r="AM24">
        <v>17.465872000000001</v>
      </c>
      <c r="AN24">
        <v>0.97563699999999998</v>
      </c>
      <c r="AO24">
        <v>0</v>
      </c>
      <c r="AP24">
        <v>0</v>
      </c>
      <c r="AQ24">
        <v>0</v>
      </c>
      <c r="AR24">
        <v>47.916359999999997</v>
      </c>
      <c r="AS24">
        <v>35.210760999999998</v>
      </c>
      <c r="AT24">
        <v>14.467499999999999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72.717438000000001</v>
      </c>
      <c r="BA24">
        <f t="shared" si="1"/>
        <v>1992.4871579999999</v>
      </c>
      <c r="BD24">
        <v>7.67</v>
      </c>
      <c r="BE24">
        <v>1.87</v>
      </c>
      <c r="BF24">
        <v>0</v>
      </c>
      <c r="BG24">
        <v>1.78</v>
      </c>
      <c r="BH24">
        <v>0</v>
      </c>
      <c r="BI24">
        <v>0.77</v>
      </c>
      <c r="BJ24">
        <v>0.81</v>
      </c>
      <c r="BK24">
        <v>1.69</v>
      </c>
      <c r="BL24">
        <v>0</v>
      </c>
      <c r="BM24">
        <v>0.19</v>
      </c>
      <c r="BN24">
        <v>0</v>
      </c>
      <c r="BO24">
        <v>3.65</v>
      </c>
      <c r="BP24">
        <v>0.23</v>
      </c>
      <c r="BQ24">
        <v>1.92</v>
      </c>
      <c r="BR24">
        <v>2.1</v>
      </c>
      <c r="BS24">
        <v>1.55</v>
      </c>
      <c r="BT24">
        <v>2.6078790000000001</v>
      </c>
      <c r="BU24">
        <v>1.2853289999999999</v>
      </c>
      <c r="BV24">
        <v>2.27386</v>
      </c>
      <c r="BW24">
        <v>1.86113</v>
      </c>
      <c r="BX24">
        <v>1.877149</v>
      </c>
      <c r="BY24">
        <v>2.5706579999999999</v>
      </c>
      <c r="BZ24">
        <v>1.2716190000000001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5.0899029999999996</v>
      </c>
      <c r="CK24">
        <v>1.7914570000000001</v>
      </c>
      <c r="CL24">
        <v>1.8564700000000001</v>
      </c>
      <c r="CM24">
        <v>3.3637869999999999</v>
      </c>
      <c r="CN24">
        <v>0</v>
      </c>
      <c r="CO24">
        <v>2.0565259999999999</v>
      </c>
      <c r="CP24">
        <v>4.0787789999999999</v>
      </c>
      <c r="CQ24">
        <v>3.393268</v>
      </c>
      <c r="CR24">
        <v>1.0996950000000001</v>
      </c>
      <c r="CS24">
        <v>1.3078989999999999</v>
      </c>
      <c r="CT24">
        <v>6.1871320000000001</v>
      </c>
      <c r="CU24">
        <v>1.7200219999999999</v>
      </c>
      <c r="CV24">
        <v>0.63976200000000005</v>
      </c>
      <c r="CW24">
        <v>2.1551140000000002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72.717438000000001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362.76805899999999</v>
      </c>
      <c r="L25">
        <v>241.32040799999999</v>
      </c>
      <c r="M25">
        <v>90.377314999999996</v>
      </c>
      <c r="N25">
        <v>118.083735</v>
      </c>
      <c r="O25">
        <v>123.89012099999999</v>
      </c>
      <c r="P25">
        <v>103.958952</v>
      </c>
      <c r="Q25">
        <v>5.0029579999999996</v>
      </c>
      <c r="R25">
        <v>22.753616000000001</v>
      </c>
      <c r="S25">
        <v>11.875242999999999</v>
      </c>
      <c r="T25">
        <v>0</v>
      </c>
      <c r="U25">
        <v>263.670188</v>
      </c>
      <c r="V25">
        <v>14.106197999999999</v>
      </c>
      <c r="W25">
        <v>26.490570999999999</v>
      </c>
      <c r="X25">
        <v>142.27882</v>
      </c>
      <c r="Y25">
        <v>0</v>
      </c>
      <c r="Z25">
        <v>18.884910000000001</v>
      </c>
      <c r="AA25">
        <v>27.101215</v>
      </c>
      <c r="AB25">
        <v>14.804518</v>
      </c>
      <c r="AC25">
        <v>10.759192000000001</v>
      </c>
      <c r="AD25">
        <v>0</v>
      </c>
      <c r="AE25">
        <v>36.478524</v>
      </c>
      <c r="AF25">
        <v>8.8128650000000004</v>
      </c>
      <c r="AG25">
        <v>45.932912000000002</v>
      </c>
      <c r="AH25">
        <v>51.252457999999997</v>
      </c>
      <c r="AI25">
        <v>3.538243</v>
      </c>
      <c r="AJ25">
        <v>0</v>
      </c>
      <c r="AK25">
        <v>62.645226999999998</v>
      </c>
      <c r="AL25">
        <v>34.743219000000003</v>
      </c>
      <c r="AM25">
        <v>17.465872000000001</v>
      </c>
      <c r="AN25">
        <v>0.97563699999999998</v>
      </c>
      <c r="AO25">
        <v>0</v>
      </c>
      <c r="AP25">
        <v>0</v>
      </c>
      <c r="AQ25">
        <v>0</v>
      </c>
      <c r="AR25">
        <v>47.916359999999997</v>
      </c>
      <c r="AS25">
        <v>35.210760999999998</v>
      </c>
      <c r="AT25">
        <v>14.467499999999999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73.654231999999993</v>
      </c>
      <c r="BA25">
        <f t="shared" si="1"/>
        <v>2031.2198289999999</v>
      </c>
      <c r="BD25">
        <v>7.67</v>
      </c>
      <c r="BE25">
        <v>1.87</v>
      </c>
      <c r="BF25">
        <v>0</v>
      </c>
      <c r="BG25">
        <v>1.78</v>
      </c>
      <c r="BH25">
        <v>0</v>
      </c>
      <c r="BI25">
        <v>0.77</v>
      </c>
      <c r="BJ25">
        <v>0.81</v>
      </c>
      <c r="BK25">
        <v>1.69</v>
      </c>
      <c r="BL25">
        <v>0</v>
      </c>
      <c r="BM25">
        <v>0.19</v>
      </c>
      <c r="BN25">
        <v>0</v>
      </c>
      <c r="BO25">
        <v>3.65</v>
      </c>
      <c r="BP25">
        <v>0.23</v>
      </c>
      <c r="BQ25">
        <v>1.92</v>
      </c>
      <c r="BR25">
        <v>2.1</v>
      </c>
      <c r="BS25">
        <v>1.55</v>
      </c>
      <c r="BT25">
        <v>2.6078790000000001</v>
      </c>
      <c r="BU25">
        <v>1.2853289999999999</v>
      </c>
      <c r="BV25">
        <v>2.27386</v>
      </c>
      <c r="BW25">
        <v>1.86113</v>
      </c>
      <c r="BX25">
        <v>1.877149</v>
      </c>
      <c r="BY25">
        <v>2.5706579999999999</v>
      </c>
      <c r="BZ25">
        <v>1.2716190000000001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5.0899029999999996</v>
      </c>
      <c r="CK25">
        <v>1.7914570000000001</v>
      </c>
      <c r="CL25">
        <v>1.8564700000000001</v>
      </c>
      <c r="CM25">
        <v>3.3637869999999999</v>
      </c>
      <c r="CN25">
        <v>0</v>
      </c>
      <c r="CO25">
        <v>2.0565259999999999</v>
      </c>
      <c r="CP25">
        <v>4.0787789999999999</v>
      </c>
      <c r="CQ25">
        <v>3.393268</v>
      </c>
      <c r="CR25">
        <v>1.0996950000000001</v>
      </c>
      <c r="CS25">
        <v>1.3078989999999999</v>
      </c>
      <c r="CT25">
        <v>6.1871320000000001</v>
      </c>
      <c r="CU25">
        <v>1.7200219999999999</v>
      </c>
      <c r="CV25">
        <v>1.5765560000000001</v>
      </c>
      <c r="CW25">
        <v>2.1551140000000002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73.654231999999993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362.76805899999999</v>
      </c>
      <c r="L26">
        <v>241.32040799999999</v>
      </c>
      <c r="M26">
        <v>90.377314999999996</v>
      </c>
      <c r="N26">
        <v>118.083735</v>
      </c>
      <c r="O26">
        <v>123.89012099999999</v>
      </c>
      <c r="P26">
        <v>103.958952</v>
      </c>
      <c r="Q26">
        <v>5.0029579999999996</v>
      </c>
      <c r="R26">
        <v>22.753616000000001</v>
      </c>
      <c r="S26">
        <v>11.875242999999999</v>
      </c>
      <c r="T26">
        <v>0</v>
      </c>
      <c r="U26">
        <v>263.670188</v>
      </c>
      <c r="V26">
        <v>14.106197999999999</v>
      </c>
      <c r="W26">
        <v>26.490570999999999</v>
      </c>
      <c r="X26">
        <v>142.27882</v>
      </c>
      <c r="Y26">
        <v>0</v>
      </c>
      <c r="Z26">
        <v>18.884910000000001</v>
      </c>
      <c r="AA26">
        <v>27.101215</v>
      </c>
      <c r="AB26">
        <v>14.804518</v>
      </c>
      <c r="AC26">
        <v>10.759192000000001</v>
      </c>
      <c r="AD26">
        <v>0</v>
      </c>
      <c r="AE26">
        <v>36.478524</v>
      </c>
      <c r="AF26">
        <v>8.8128650000000004</v>
      </c>
      <c r="AG26">
        <v>45.932912000000002</v>
      </c>
      <c r="AH26">
        <v>76.878686999999999</v>
      </c>
      <c r="AI26">
        <v>3.538243</v>
      </c>
      <c r="AJ26">
        <v>0</v>
      </c>
      <c r="AK26">
        <v>62.645226999999998</v>
      </c>
      <c r="AL26">
        <v>34.743219000000003</v>
      </c>
      <c r="AM26">
        <v>17.465872000000001</v>
      </c>
      <c r="AN26">
        <v>0.97563699999999998</v>
      </c>
      <c r="AO26">
        <v>0</v>
      </c>
      <c r="AP26">
        <v>0</v>
      </c>
      <c r="AQ26">
        <v>0</v>
      </c>
      <c r="AR26">
        <v>47.916359999999997</v>
      </c>
      <c r="AS26">
        <v>35.210760999999998</v>
      </c>
      <c r="AT26">
        <v>14.467499999999999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74.492508999999998</v>
      </c>
      <c r="BA26">
        <f t="shared" si="1"/>
        <v>2057.6843349999999</v>
      </c>
      <c r="BD26">
        <v>7.67</v>
      </c>
      <c r="BE26">
        <v>1.87</v>
      </c>
      <c r="BF26">
        <v>0</v>
      </c>
      <c r="BG26">
        <v>1.78</v>
      </c>
      <c r="BH26">
        <v>0</v>
      </c>
      <c r="BI26">
        <v>0.8</v>
      </c>
      <c r="BJ26">
        <v>0.83</v>
      </c>
      <c r="BK26">
        <v>1.69</v>
      </c>
      <c r="BL26">
        <v>0</v>
      </c>
      <c r="BM26">
        <v>0.19</v>
      </c>
      <c r="BN26">
        <v>0</v>
      </c>
      <c r="BO26">
        <v>3.65</v>
      </c>
      <c r="BP26">
        <v>0.23</v>
      </c>
      <c r="BQ26">
        <v>1.92</v>
      </c>
      <c r="BR26">
        <v>2.1</v>
      </c>
      <c r="BS26">
        <v>1.55</v>
      </c>
      <c r="BT26">
        <v>2.6078790000000001</v>
      </c>
      <c r="BU26">
        <v>1.2853289999999999</v>
      </c>
      <c r="BV26">
        <v>2.27386</v>
      </c>
      <c r="BW26">
        <v>1.86113</v>
      </c>
      <c r="BX26">
        <v>1.877149</v>
      </c>
      <c r="BY26">
        <v>2.5706579999999999</v>
      </c>
      <c r="BZ26">
        <v>1.2716190000000001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5.0899029999999996</v>
      </c>
      <c r="CK26">
        <v>1.7914570000000001</v>
      </c>
      <c r="CL26">
        <v>1.8564700000000001</v>
      </c>
      <c r="CM26">
        <v>3.3637869999999999</v>
      </c>
      <c r="CN26">
        <v>0</v>
      </c>
      <c r="CO26">
        <v>2.0565259999999999</v>
      </c>
      <c r="CP26">
        <v>4.0787789999999999</v>
      </c>
      <c r="CQ26">
        <v>3.393268</v>
      </c>
      <c r="CR26">
        <v>1.0996950000000001</v>
      </c>
      <c r="CS26">
        <v>1.3078989999999999</v>
      </c>
      <c r="CT26">
        <v>6.1871320000000001</v>
      </c>
      <c r="CU26">
        <v>1.7200219999999999</v>
      </c>
      <c r="CV26">
        <v>2.364833</v>
      </c>
      <c r="CW26">
        <v>2.1551140000000002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74.492508999999998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362.76805899999999</v>
      </c>
      <c r="L27">
        <v>241.32040799999999</v>
      </c>
      <c r="M27">
        <v>90.377314999999996</v>
      </c>
      <c r="N27">
        <v>118.083735</v>
      </c>
      <c r="O27">
        <v>123.89012099999999</v>
      </c>
      <c r="P27">
        <v>103.958952</v>
      </c>
      <c r="Q27">
        <v>5.0029579999999996</v>
      </c>
      <c r="R27">
        <v>10.208074999999999</v>
      </c>
      <c r="S27">
        <v>11.952669999999999</v>
      </c>
      <c r="T27">
        <v>0</v>
      </c>
      <c r="U27">
        <v>263.670188</v>
      </c>
      <c r="V27">
        <v>7.971978</v>
      </c>
      <c r="W27">
        <v>16.565480000000001</v>
      </c>
      <c r="X27">
        <v>94.259812999999994</v>
      </c>
      <c r="Y27">
        <v>0</v>
      </c>
      <c r="Z27">
        <v>18.884910000000001</v>
      </c>
      <c r="AA27">
        <v>40.651823</v>
      </c>
      <c r="AB27">
        <v>14.804518</v>
      </c>
      <c r="AC27">
        <v>10.759192000000001</v>
      </c>
      <c r="AD27">
        <v>10.084994</v>
      </c>
      <c r="AE27">
        <v>36.478524</v>
      </c>
      <c r="AF27">
        <v>8.8128650000000004</v>
      </c>
      <c r="AG27">
        <v>45.932912000000002</v>
      </c>
      <c r="AH27">
        <v>76.878686999999999</v>
      </c>
      <c r="AI27">
        <v>3.538243</v>
      </c>
      <c r="AJ27">
        <v>0</v>
      </c>
      <c r="AK27">
        <v>62.645226999999998</v>
      </c>
      <c r="AL27">
        <v>34.743219000000003</v>
      </c>
      <c r="AM27">
        <v>17.465872000000001</v>
      </c>
      <c r="AN27">
        <v>0.97563699999999998</v>
      </c>
      <c r="AO27">
        <v>0</v>
      </c>
      <c r="AP27">
        <v>0</v>
      </c>
      <c r="AQ27">
        <v>0</v>
      </c>
      <c r="AR27">
        <v>47.916359999999997</v>
      </c>
      <c r="AS27">
        <v>35.210760999999998</v>
      </c>
      <c r="AT27">
        <v>14.467499999999999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74.512509000000009</v>
      </c>
      <c r="BA27">
        <f t="shared" si="1"/>
        <v>2004.7935049999996</v>
      </c>
      <c r="BD27">
        <v>7.67</v>
      </c>
      <c r="BE27">
        <v>1.87</v>
      </c>
      <c r="BF27">
        <v>0</v>
      </c>
      <c r="BG27">
        <v>1.78</v>
      </c>
      <c r="BH27">
        <v>0</v>
      </c>
      <c r="BI27">
        <v>0.81</v>
      </c>
      <c r="BJ27">
        <v>0.84</v>
      </c>
      <c r="BK27">
        <v>1.69</v>
      </c>
      <c r="BL27">
        <v>0</v>
      </c>
      <c r="BM27">
        <v>0.19</v>
      </c>
      <c r="BN27">
        <v>0</v>
      </c>
      <c r="BO27">
        <v>3.65</v>
      </c>
      <c r="BP27">
        <v>0.23</v>
      </c>
      <c r="BQ27">
        <v>1.92</v>
      </c>
      <c r="BR27">
        <v>2.1</v>
      </c>
      <c r="BS27">
        <v>1.55</v>
      </c>
      <c r="BT27">
        <v>2.6078790000000001</v>
      </c>
      <c r="BU27">
        <v>1.2853289999999999</v>
      </c>
      <c r="BV27">
        <v>2.27386</v>
      </c>
      <c r="BW27">
        <v>1.86113</v>
      </c>
      <c r="BX27">
        <v>1.877149</v>
      </c>
      <c r="BY27">
        <v>2.5706579999999999</v>
      </c>
      <c r="BZ27">
        <v>1.2716190000000001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5.0899029999999996</v>
      </c>
      <c r="CK27">
        <v>1.7914570000000001</v>
      </c>
      <c r="CL27">
        <v>1.8564700000000001</v>
      </c>
      <c r="CM27">
        <v>3.3637869999999999</v>
      </c>
      <c r="CN27">
        <v>0</v>
      </c>
      <c r="CO27">
        <v>2.0565259999999999</v>
      </c>
      <c r="CP27">
        <v>4.0787789999999999</v>
      </c>
      <c r="CQ27">
        <v>3.393268</v>
      </c>
      <c r="CR27">
        <v>1.0996950000000001</v>
      </c>
      <c r="CS27">
        <v>1.3078989999999999</v>
      </c>
      <c r="CT27">
        <v>6.1871320000000001</v>
      </c>
      <c r="CU27">
        <v>1.7200219999999999</v>
      </c>
      <c r="CV27">
        <v>2.364833</v>
      </c>
      <c r="CW27">
        <v>2.1551140000000002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74.512509000000009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362.76805899999999</v>
      </c>
      <c r="L28">
        <v>241.32040799999999</v>
      </c>
      <c r="M28">
        <v>90.377314999999996</v>
      </c>
      <c r="N28">
        <v>118.083735</v>
      </c>
      <c r="O28">
        <v>123.89012099999999</v>
      </c>
      <c r="P28">
        <v>103.958952</v>
      </c>
      <c r="Q28">
        <v>5.0029579999999996</v>
      </c>
      <c r="R28">
        <v>10.208074999999999</v>
      </c>
      <c r="S28">
        <v>11.952669999999999</v>
      </c>
      <c r="T28">
        <v>0</v>
      </c>
      <c r="U28">
        <v>263.670188</v>
      </c>
      <c r="V28">
        <v>7.971978</v>
      </c>
      <c r="W28">
        <v>16.565480000000001</v>
      </c>
      <c r="X28">
        <v>94.259812999999994</v>
      </c>
      <c r="Y28">
        <v>0</v>
      </c>
      <c r="Z28">
        <v>18.884910000000001</v>
      </c>
      <c r="AA28">
        <v>40.651823</v>
      </c>
      <c r="AB28">
        <v>14.804518</v>
      </c>
      <c r="AC28">
        <v>10.759192000000001</v>
      </c>
      <c r="AD28">
        <v>20.169989000000001</v>
      </c>
      <c r="AE28">
        <v>36.478524</v>
      </c>
      <c r="AF28">
        <v>8.8128650000000004</v>
      </c>
      <c r="AG28">
        <v>45.932912000000002</v>
      </c>
      <c r="AH28">
        <v>76.878686999999999</v>
      </c>
      <c r="AI28">
        <v>3.538243</v>
      </c>
      <c r="AJ28">
        <v>0</v>
      </c>
      <c r="AK28">
        <v>62.645226999999998</v>
      </c>
      <c r="AL28">
        <v>34.743219000000003</v>
      </c>
      <c r="AM28">
        <v>17.465872000000001</v>
      </c>
      <c r="AN28">
        <v>0.97563699999999998</v>
      </c>
      <c r="AO28">
        <v>0</v>
      </c>
      <c r="AP28">
        <v>0</v>
      </c>
      <c r="AQ28">
        <v>0</v>
      </c>
      <c r="AR28">
        <v>47.916359999999997</v>
      </c>
      <c r="AS28">
        <v>35.210760999999998</v>
      </c>
      <c r="AT28">
        <v>14.467499999999999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74.512509000000009</v>
      </c>
      <c r="BA28">
        <f t="shared" si="1"/>
        <v>2014.8784999999996</v>
      </c>
      <c r="BD28">
        <v>7.67</v>
      </c>
      <c r="BE28">
        <v>1.87</v>
      </c>
      <c r="BF28">
        <v>0</v>
      </c>
      <c r="BG28">
        <v>1.78</v>
      </c>
      <c r="BH28">
        <v>0</v>
      </c>
      <c r="BI28">
        <v>0.81</v>
      </c>
      <c r="BJ28">
        <v>0.84</v>
      </c>
      <c r="BK28">
        <v>1.69</v>
      </c>
      <c r="BL28">
        <v>0</v>
      </c>
      <c r="BM28">
        <v>0.19</v>
      </c>
      <c r="BN28">
        <v>0</v>
      </c>
      <c r="BO28">
        <v>3.65</v>
      </c>
      <c r="BP28">
        <v>0.23</v>
      </c>
      <c r="BQ28">
        <v>1.92</v>
      </c>
      <c r="BR28">
        <v>2.1</v>
      </c>
      <c r="BS28">
        <v>1.55</v>
      </c>
      <c r="BT28">
        <v>2.6078790000000001</v>
      </c>
      <c r="BU28">
        <v>1.2853289999999999</v>
      </c>
      <c r="BV28">
        <v>2.27386</v>
      </c>
      <c r="BW28">
        <v>1.86113</v>
      </c>
      <c r="BX28">
        <v>1.877149</v>
      </c>
      <c r="BY28">
        <v>2.5706579999999999</v>
      </c>
      <c r="BZ28">
        <v>1.2716190000000001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5.0899029999999996</v>
      </c>
      <c r="CK28">
        <v>1.7914570000000001</v>
      </c>
      <c r="CL28">
        <v>1.8564700000000001</v>
      </c>
      <c r="CM28">
        <v>3.3637869999999999</v>
      </c>
      <c r="CN28">
        <v>0</v>
      </c>
      <c r="CO28">
        <v>2.0565259999999999</v>
      </c>
      <c r="CP28">
        <v>4.0787789999999999</v>
      </c>
      <c r="CQ28">
        <v>3.393268</v>
      </c>
      <c r="CR28">
        <v>1.0996950000000001</v>
      </c>
      <c r="CS28">
        <v>1.3078989999999999</v>
      </c>
      <c r="CT28">
        <v>6.1871320000000001</v>
      </c>
      <c r="CU28">
        <v>1.7200219999999999</v>
      </c>
      <c r="CV28">
        <v>2.364833</v>
      </c>
      <c r="CW28">
        <v>2.1551140000000002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74.512509000000009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362.76805899999999</v>
      </c>
      <c r="L29">
        <v>241.32040799999999</v>
      </c>
      <c r="M29">
        <v>90.377314999999996</v>
      </c>
      <c r="N29">
        <v>118.083735</v>
      </c>
      <c r="O29">
        <v>123.89012099999999</v>
      </c>
      <c r="P29">
        <v>103.958952</v>
      </c>
      <c r="Q29">
        <v>5.0029579999999996</v>
      </c>
      <c r="R29">
        <v>10.208074999999999</v>
      </c>
      <c r="S29">
        <v>11.952669999999999</v>
      </c>
      <c r="T29">
        <v>0</v>
      </c>
      <c r="U29">
        <v>263.670188</v>
      </c>
      <c r="V29">
        <v>7.971978</v>
      </c>
      <c r="W29">
        <v>16.565480000000001</v>
      </c>
      <c r="X29">
        <v>94.259812999999994</v>
      </c>
      <c r="Y29">
        <v>0</v>
      </c>
      <c r="Z29">
        <v>18.884910000000001</v>
      </c>
      <c r="AA29">
        <v>40.651823</v>
      </c>
      <c r="AB29">
        <v>29.760103000000001</v>
      </c>
      <c r="AC29">
        <v>21.518384000000001</v>
      </c>
      <c r="AD29">
        <v>30.254982999999999</v>
      </c>
      <c r="AE29">
        <v>36.478524</v>
      </c>
      <c r="AF29">
        <v>8.8128650000000004</v>
      </c>
      <c r="AG29">
        <v>45.932912000000002</v>
      </c>
      <c r="AH29">
        <v>76.878686999999999</v>
      </c>
      <c r="AI29">
        <v>3.538243</v>
      </c>
      <c r="AJ29">
        <v>0</v>
      </c>
      <c r="AK29">
        <v>62.645226999999998</v>
      </c>
      <c r="AL29">
        <v>34.743219000000003</v>
      </c>
      <c r="AM29">
        <v>17.465872000000001</v>
      </c>
      <c r="AN29">
        <v>0.97563699999999998</v>
      </c>
      <c r="AO29">
        <v>0</v>
      </c>
      <c r="AP29">
        <v>0</v>
      </c>
      <c r="AQ29">
        <v>0</v>
      </c>
      <c r="AR29">
        <v>51.110784000000002</v>
      </c>
      <c r="AS29">
        <v>35.210760999999998</v>
      </c>
      <c r="AT29">
        <v>14.467499999999999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74.557676000000015</v>
      </c>
      <c r="BA29">
        <f t="shared" si="1"/>
        <v>2053.9178619999998</v>
      </c>
      <c r="BD29">
        <v>7.67</v>
      </c>
      <c r="BE29">
        <v>1.87</v>
      </c>
      <c r="BF29">
        <v>0</v>
      </c>
      <c r="BG29">
        <v>1.78</v>
      </c>
      <c r="BH29">
        <v>0</v>
      </c>
      <c r="BI29">
        <v>0.81</v>
      </c>
      <c r="BJ29">
        <v>0.84</v>
      </c>
      <c r="BK29">
        <v>1.74</v>
      </c>
      <c r="BL29">
        <v>0</v>
      </c>
      <c r="BM29">
        <v>0.19</v>
      </c>
      <c r="BN29">
        <v>0</v>
      </c>
      <c r="BO29">
        <v>3.65</v>
      </c>
      <c r="BP29">
        <v>0.23</v>
      </c>
      <c r="BQ29">
        <v>1.92</v>
      </c>
      <c r="BR29">
        <v>2.1</v>
      </c>
      <c r="BS29">
        <v>1.55</v>
      </c>
      <c r="BT29">
        <v>2.6078790000000001</v>
      </c>
      <c r="BU29">
        <v>1.2853289999999999</v>
      </c>
      <c r="BV29">
        <v>2.27386</v>
      </c>
      <c r="BW29">
        <v>1.86113</v>
      </c>
      <c r="BX29">
        <v>1.877149</v>
      </c>
      <c r="BY29">
        <v>2.5706579999999999</v>
      </c>
      <c r="BZ29">
        <v>1.2716190000000001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5.0899029999999996</v>
      </c>
      <c r="CK29">
        <v>1.7914570000000001</v>
      </c>
      <c r="CL29">
        <v>1.8564700000000001</v>
      </c>
      <c r="CM29">
        <v>3.3637869999999999</v>
      </c>
      <c r="CN29">
        <v>0</v>
      </c>
      <c r="CO29">
        <v>2.0565259999999999</v>
      </c>
      <c r="CP29">
        <v>4.0787789999999999</v>
      </c>
      <c r="CQ29">
        <v>3.393268</v>
      </c>
      <c r="CR29">
        <v>1.0996950000000001</v>
      </c>
      <c r="CS29">
        <v>1.3078989999999999</v>
      </c>
      <c r="CT29">
        <v>6.1871320000000001</v>
      </c>
      <c r="CU29">
        <v>1.7200219999999999</v>
      </c>
      <c r="CV29">
        <v>2.364833</v>
      </c>
      <c r="CW29">
        <v>2.1502810000000001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74.557676000000015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362.76805899999999</v>
      </c>
      <c r="L30">
        <v>241.32040799999999</v>
      </c>
      <c r="M30">
        <v>90.377314999999996</v>
      </c>
      <c r="N30">
        <v>118.083735</v>
      </c>
      <c r="O30">
        <v>123.89012099999999</v>
      </c>
      <c r="P30">
        <v>103.958952</v>
      </c>
      <c r="Q30">
        <v>5.0029579999999996</v>
      </c>
      <c r="R30">
        <v>10.208074999999999</v>
      </c>
      <c r="S30">
        <v>11.952669999999999</v>
      </c>
      <c r="T30">
        <v>0</v>
      </c>
      <c r="U30">
        <v>263.670188</v>
      </c>
      <c r="V30">
        <v>7.971978</v>
      </c>
      <c r="W30">
        <v>16.565480000000001</v>
      </c>
      <c r="X30">
        <v>94.259812999999994</v>
      </c>
      <c r="Y30">
        <v>0</v>
      </c>
      <c r="Z30">
        <v>18.884910000000001</v>
      </c>
      <c r="AA30">
        <v>40.651823</v>
      </c>
      <c r="AB30">
        <v>29.760103000000001</v>
      </c>
      <c r="AC30">
        <v>21.518384000000001</v>
      </c>
      <c r="AD30">
        <v>30.254982999999999</v>
      </c>
      <c r="AE30">
        <v>36.478524</v>
      </c>
      <c r="AF30">
        <v>8.8128650000000004</v>
      </c>
      <c r="AG30">
        <v>45.932912000000002</v>
      </c>
      <c r="AH30">
        <v>76.878686999999999</v>
      </c>
      <c r="AI30">
        <v>3.538243</v>
      </c>
      <c r="AJ30">
        <v>0</v>
      </c>
      <c r="AK30">
        <v>62.645226999999998</v>
      </c>
      <c r="AL30">
        <v>34.743219000000003</v>
      </c>
      <c r="AM30">
        <v>17.465872000000001</v>
      </c>
      <c r="AN30">
        <v>0.97563699999999998</v>
      </c>
      <c r="AO30">
        <v>0</v>
      </c>
      <c r="AP30">
        <v>0</v>
      </c>
      <c r="AQ30">
        <v>0</v>
      </c>
      <c r="AR30">
        <v>51.110784000000002</v>
      </c>
      <c r="AS30">
        <v>35.210760999999998</v>
      </c>
      <c r="AT30">
        <v>14.467499999999999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74.552842000000012</v>
      </c>
      <c r="BA30">
        <f t="shared" si="1"/>
        <v>2053.9130279999999</v>
      </c>
      <c r="BD30">
        <v>7.67</v>
      </c>
      <c r="BE30">
        <v>1.87</v>
      </c>
      <c r="BF30">
        <v>0</v>
      </c>
      <c r="BG30">
        <v>1.78</v>
      </c>
      <c r="BH30">
        <v>0</v>
      </c>
      <c r="BI30">
        <v>0.81</v>
      </c>
      <c r="BJ30">
        <v>0.84</v>
      </c>
      <c r="BK30">
        <v>1.74</v>
      </c>
      <c r="BL30">
        <v>0</v>
      </c>
      <c r="BM30">
        <v>0.19</v>
      </c>
      <c r="BN30">
        <v>0</v>
      </c>
      <c r="BO30">
        <v>3.65</v>
      </c>
      <c r="BP30">
        <v>0.23</v>
      </c>
      <c r="BQ30">
        <v>1.92</v>
      </c>
      <c r="BR30">
        <v>2.1</v>
      </c>
      <c r="BS30">
        <v>1.55</v>
      </c>
      <c r="BT30">
        <v>2.6078790000000001</v>
      </c>
      <c r="BU30">
        <v>1.2853289999999999</v>
      </c>
      <c r="BV30">
        <v>2.27386</v>
      </c>
      <c r="BW30">
        <v>1.86113</v>
      </c>
      <c r="BX30">
        <v>1.877149</v>
      </c>
      <c r="BY30">
        <v>2.5706579999999999</v>
      </c>
      <c r="BZ30">
        <v>1.2716190000000001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5.0899029999999996</v>
      </c>
      <c r="CK30">
        <v>1.7914570000000001</v>
      </c>
      <c r="CL30">
        <v>1.8564700000000001</v>
      </c>
      <c r="CM30">
        <v>3.3637869999999999</v>
      </c>
      <c r="CN30">
        <v>0</v>
      </c>
      <c r="CO30">
        <v>2.0565259999999999</v>
      </c>
      <c r="CP30">
        <v>4.0787789999999999</v>
      </c>
      <c r="CQ30">
        <v>3.393268</v>
      </c>
      <c r="CR30">
        <v>1.0996950000000001</v>
      </c>
      <c r="CS30">
        <v>1.3078989999999999</v>
      </c>
      <c r="CT30">
        <v>6.1871320000000001</v>
      </c>
      <c r="CU30">
        <v>1.7200219999999999</v>
      </c>
      <c r="CV30">
        <v>2.364833</v>
      </c>
      <c r="CW30">
        <v>2.1454469999999999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74.552842000000012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362.89937400000002</v>
      </c>
      <c r="L31">
        <v>241.32040799999999</v>
      </c>
      <c r="M31">
        <v>90.377314999999996</v>
      </c>
      <c r="N31">
        <v>118.083735</v>
      </c>
      <c r="O31">
        <v>123.89012099999999</v>
      </c>
      <c r="P31">
        <v>103.958952</v>
      </c>
      <c r="Q31">
        <v>5.0029579999999996</v>
      </c>
      <c r="R31">
        <v>10.208074999999999</v>
      </c>
      <c r="S31">
        <v>11.952669999999999</v>
      </c>
      <c r="T31">
        <v>0</v>
      </c>
      <c r="U31">
        <v>263.670188</v>
      </c>
      <c r="V31">
        <v>7.971978</v>
      </c>
      <c r="W31">
        <v>16.565480000000001</v>
      </c>
      <c r="X31">
        <v>65.074911</v>
      </c>
      <c r="Y31">
        <v>0</v>
      </c>
      <c r="Z31">
        <v>18.884910000000001</v>
      </c>
      <c r="AA31">
        <v>40.651823</v>
      </c>
      <c r="AB31">
        <v>29.760103000000001</v>
      </c>
      <c r="AC31">
        <v>21.518384000000001</v>
      </c>
      <c r="AD31">
        <v>30.254982999999999</v>
      </c>
      <c r="AE31">
        <v>36.478524</v>
      </c>
      <c r="AF31">
        <v>8.8128650000000004</v>
      </c>
      <c r="AG31">
        <v>45.932912000000002</v>
      </c>
      <c r="AH31">
        <v>76.878686999999999</v>
      </c>
      <c r="AI31">
        <v>3.538243</v>
      </c>
      <c r="AJ31">
        <v>0</v>
      </c>
      <c r="AK31">
        <v>62.645226999999998</v>
      </c>
      <c r="AL31">
        <v>34.743219000000003</v>
      </c>
      <c r="AM31">
        <v>17.465872000000001</v>
      </c>
      <c r="AN31">
        <v>0.97563699999999998</v>
      </c>
      <c r="AO31">
        <v>0</v>
      </c>
      <c r="AP31">
        <v>0</v>
      </c>
      <c r="AQ31">
        <v>0</v>
      </c>
      <c r="AR31">
        <v>47.916359999999997</v>
      </c>
      <c r="AS31">
        <v>35.210760999999998</v>
      </c>
      <c r="AT31">
        <v>14.467499999999999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81.802842000000027</v>
      </c>
      <c r="BA31">
        <f t="shared" si="1"/>
        <v>2028.915017</v>
      </c>
      <c r="BD31">
        <v>7.67</v>
      </c>
      <c r="BE31">
        <v>1.87</v>
      </c>
      <c r="BF31">
        <v>2.92</v>
      </c>
      <c r="BG31">
        <v>1.78</v>
      </c>
      <c r="BH31">
        <v>0</v>
      </c>
      <c r="BI31">
        <v>0.78</v>
      </c>
      <c r="BJ31">
        <v>0.83</v>
      </c>
      <c r="BK31">
        <v>1.74</v>
      </c>
      <c r="BL31">
        <v>0.93</v>
      </c>
      <c r="BM31">
        <v>0.19</v>
      </c>
      <c r="BN31">
        <v>3.44</v>
      </c>
      <c r="BO31">
        <v>3.65</v>
      </c>
      <c r="BP31">
        <v>0.23</v>
      </c>
      <c r="BQ31">
        <v>1.92</v>
      </c>
      <c r="BR31">
        <v>2.1</v>
      </c>
      <c r="BS31">
        <v>1.55</v>
      </c>
      <c r="BT31">
        <v>2.6078790000000001</v>
      </c>
      <c r="BU31">
        <v>1.2853289999999999</v>
      </c>
      <c r="BV31">
        <v>2.27386</v>
      </c>
      <c r="BW31">
        <v>1.86113</v>
      </c>
      <c r="BX31">
        <v>1.877149</v>
      </c>
      <c r="BY31">
        <v>2.5706579999999999</v>
      </c>
      <c r="BZ31">
        <v>1.2716190000000001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5.0899029999999996</v>
      </c>
      <c r="CK31">
        <v>1.7914570000000001</v>
      </c>
      <c r="CL31">
        <v>1.8564700000000001</v>
      </c>
      <c r="CM31">
        <v>3.3637869999999999</v>
      </c>
      <c r="CN31">
        <v>0</v>
      </c>
      <c r="CO31">
        <v>2.0565259999999999</v>
      </c>
      <c r="CP31">
        <v>4.0787789999999999</v>
      </c>
      <c r="CQ31">
        <v>3.393268</v>
      </c>
      <c r="CR31">
        <v>1.0996950000000001</v>
      </c>
      <c r="CS31">
        <v>1.3078989999999999</v>
      </c>
      <c r="CT31">
        <v>6.1871320000000001</v>
      </c>
      <c r="CU31">
        <v>1.7200219999999999</v>
      </c>
      <c r="CV31">
        <v>2.364833</v>
      </c>
      <c r="CW31">
        <v>2.1454469999999999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81.802842000000027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362.89937400000002</v>
      </c>
      <c r="L32">
        <v>241.32040799999999</v>
      </c>
      <c r="M32">
        <v>90.377314999999996</v>
      </c>
      <c r="N32">
        <v>118.083735</v>
      </c>
      <c r="O32">
        <v>123.89012099999999</v>
      </c>
      <c r="P32">
        <v>103.958952</v>
      </c>
      <c r="Q32">
        <v>5.0029579999999996</v>
      </c>
      <c r="R32">
        <v>10.208074999999999</v>
      </c>
      <c r="S32">
        <v>11.952669999999999</v>
      </c>
      <c r="T32">
        <v>0</v>
      </c>
      <c r="U32">
        <v>263.670188</v>
      </c>
      <c r="V32">
        <v>7.971978</v>
      </c>
      <c r="W32">
        <v>16.565480000000001</v>
      </c>
      <c r="X32">
        <v>65.074911</v>
      </c>
      <c r="Y32">
        <v>0</v>
      </c>
      <c r="Z32">
        <v>18.884910000000001</v>
      </c>
      <c r="AA32">
        <v>40.651823</v>
      </c>
      <c r="AB32">
        <v>29.760103000000001</v>
      </c>
      <c r="AC32">
        <v>21.518384000000001</v>
      </c>
      <c r="AD32">
        <v>20.169989000000001</v>
      </c>
      <c r="AE32">
        <v>36.478524</v>
      </c>
      <c r="AF32">
        <v>8.8128650000000004</v>
      </c>
      <c r="AG32">
        <v>45.932912000000002</v>
      </c>
      <c r="AH32">
        <v>51.252457999999997</v>
      </c>
      <c r="AI32">
        <v>3.538243</v>
      </c>
      <c r="AJ32">
        <v>0</v>
      </c>
      <c r="AK32">
        <v>62.645226999999998</v>
      </c>
      <c r="AL32">
        <v>34.743219000000003</v>
      </c>
      <c r="AM32">
        <v>17.465872000000001</v>
      </c>
      <c r="AN32">
        <v>0.97563699999999998</v>
      </c>
      <c r="AO32">
        <v>0</v>
      </c>
      <c r="AP32">
        <v>0</v>
      </c>
      <c r="AQ32">
        <v>0</v>
      </c>
      <c r="AR32">
        <v>47.916359999999997</v>
      </c>
      <c r="AS32">
        <v>35.210760999999998</v>
      </c>
      <c r="AT32">
        <v>14.467499999999999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81.004898000000011</v>
      </c>
      <c r="BA32">
        <f t="shared" si="1"/>
        <v>1992.4058499999999</v>
      </c>
      <c r="BD32">
        <v>7.67</v>
      </c>
      <c r="BE32">
        <v>1.87</v>
      </c>
      <c r="BF32">
        <v>2.92</v>
      </c>
      <c r="BG32">
        <v>1.78</v>
      </c>
      <c r="BH32">
        <v>0</v>
      </c>
      <c r="BI32">
        <v>0.78</v>
      </c>
      <c r="BJ32">
        <v>0.83</v>
      </c>
      <c r="BK32">
        <v>1.74</v>
      </c>
      <c r="BL32">
        <v>0.93</v>
      </c>
      <c r="BM32">
        <v>0.19</v>
      </c>
      <c r="BN32">
        <v>3.44</v>
      </c>
      <c r="BO32">
        <v>3.65</v>
      </c>
      <c r="BP32">
        <v>0.23</v>
      </c>
      <c r="BQ32">
        <v>1.92</v>
      </c>
      <c r="BR32">
        <v>2.1</v>
      </c>
      <c r="BS32">
        <v>1.55</v>
      </c>
      <c r="BT32">
        <v>2.6078790000000001</v>
      </c>
      <c r="BU32">
        <v>1.2853289999999999</v>
      </c>
      <c r="BV32">
        <v>2.27386</v>
      </c>
      <c r="BW32">
        <v>1.86113</v>
      </c>
      <c r="BX32">
        <v>1.877149</v>
      </c>
      <c r="BY32">
        <v>2.5706579999999999</v>
      </c>
      <c r="BZ32">
        <v>1.2716190000000001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5.0899029999999996</v>
      </c>
      <c r="CK32">
        <v>1.7914570000000001</v>
      </c>
      <c r="CL32">
        <v>1.8564700000000001</v>
      </c>
      <c r="CM32">
        <v>3.3637869999999999</v>
      </c>
      <c r="CN32">
        <v>0</v>
      </c>
      <c r="CO32">
        <v>2.0565259999999999</v>
      </c>
      <c r="CP32">
        <v>4.0787789999999999</v>
      </c>
      <c r="CQ32">
        <v>3.393268</v>
      </c>
      <c r="CR32">
        <v>1.0996950000000001</v>
      </c>
      <c r="CS32">
        <v>1.3078989999999999</v>
      </c>
      <c r="CT32">
        <v>6.1871320000000001</v>
      </c>
      <c r="CU32">
        <v>1.7200219999999999</v>
      </c>
      <c r="CV32">
        <v>1.5765560000000001</v>
      </c>
      <c r="CW32">
        <v>2.13578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81.004898000000011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362.89937400000002</v>
      </c>
      <c r="L33">
        <v>241.32040799999999</v>
      </c>
      <c r="M33">
        <v>91.428619999999995</v>
      </c>
      <c r="N33">
        <v>118.083735</v>
      </c>
      <c r="O33">
        <v>123.89012099999999</v>
      </c>
      <c r="P33">
        <v>103.958952</v>
      </c>
      <c r="Q33">
        <v>5.0029579999999996</v>
      </c>
      <c r="R33">
        <v>10.208074999999999</v>
      </c>
      <c r="S33">
        <v>11.952669999999999</v>
      </c>
      <c r="T33">
        <v>0</v>
      </c>
      <c r="U33">
        <v>263.670188</v>
      </c>
      <c r="V33">
        <v>4.6815350000000002</v>
      </c>
      <c r="W33">
        <v>11.574</v>
      </c>
      <c r="X33">
        <v>65.074911</v>
      </c>
      <c r="Y33">
        <v>0</v>
      </c>
      <c r="Z33">
        <v>12.64228</v>
      </c>
      <c r="AA33">
        <v>40.651823</v>
      </c>
      <c r="AB33">
        <v>29.760103000000001</v>
      </c>
      <c r="AC33">
        <v>21.518384000000001</v>
      </c>
      <c r="AD33">
        <v>10.084994</v>
      </c>
      <c r="AE33">
        <v>36.478524</v>
      </c>
      <c r="AF33">
        <v>8.8128650000000004</v>
      </c>
      <c r="AG33">
        <v>45.932912000000002</v>
      </c>
      <c r="AH33">
        <v>25.626228999999999</v>
      </c>
      <c r="AI33">
        <v>3.538243</v>
      </c>
      <c r="AJ33">
        <v>0</v>
      </c>
      <c r="AK33">
        <v>62.645226999999998</v>
      </c>
      <c r="AL33">
        <v>23.535729</v>
      </c>
      <c r="AM33">
        <v>17.465872000000001</v>
      </c>
      <c r="AN33">
        <v>0.97563699999999998</v>
      </c>
      <c r="AO33">
        <v>0</v>
      </c>
      <c r="AP33">
        <v>0</v>
      </c>
      <c r="AQ33">
        <v>0</v>
      </c>
      <c r="AR33">
        <v>47.916359999999997</v>
      </c>
      <c r="AS33">
        <v>35.210760999999998</v>
      </c>
      <c r="AT33">
        <v>14.467499999999999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80.226287000000028</v>
      </c>
      <c r="BA33">
        <f t="shared" si="1"/>
        <v>1931.235277</v>
      </c>
      <c r="BD33">
        <v>7.67</v>
      </c>
      <c r="BE33">
        <v>1.87</v>
      </c>
      <c r="BF33">
        <v>2.92</v>
      </c>
      <c r="BG33">
        <v>1.78</v>
      </c>
      <c r="BH33">
        <v>0</v>
      </c>
      <c r="BI33">
        <v>0.78</v>
      </c>
      <c r="BJ33">
        <v>0.83</v>
      </c>
      <c r="BK33">
        <v>1.74</v>
      </c>
      <c r="BL33">
        <v>0.93</v>
      </c>
      <c r="BM33">
        <v>0.19</v>
      </c>
      <c r="BN33">
        <v>3.44</v>
      </c>
      <c r="BO33">
        <v>3.65</v>
      </c>
      <c r="BP33">
        <v>0.23</v>
      </c>
      <c r="BQ33">
        <v>1.92</v>
      </c>
      <c r="BR33">
        <v>2.1</v>
      </c>
      <c r="BS33">
        <v>1.55</v>
      </c>
      <c r="BT33">
        <v>2.6078790000000001</v>
      </c>
      <c r="BU33">
        <v>1.2853289999999999</v>
      </c>
      <c r="BV33">
        <v>2.27386</v>
      </c>
      <c r="BW33">
        <v>1.86113</v>
      </c>
      <c r="BX33">
        <v>1.877149</v>
      </c>
      <c r="BY33">
        <v>2.5706579999999999</v>
      </c>
      <c r="BZ33">
        <v>1.2716190000000001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5.0899029999999996</v>
      </c>
      <c r="CK33">
        <v>1.7914570000000001</v>
      </c>
      <c r="CL33">
        <v>1.8564700000000001</v>
      </c>
      <c r="CM33">
        <v>3.3637869999999999</v>
      </c>
      <c r="CN33">
        <v>0</v>
      </c>
      <c r="CO33">
        <v>2.0565259999999999</v>
      </c>
      <c r="CP33">
        <v>4.0787789999999999</v>
      </c>
      <c r="CQ33">
        <v>3.393268</v>
      </c>
      <c r="CR33">
        <v>1.0996950000000001</v>
      </c>
      <c r="CS33">
        <v>1.3078989999999999</v>
      </c>
      <c r="CT33">
        <v>6.1871320000000001</v>
      </c>
      <c r="CU33">
        <v>1.7200219999999999</v>
      </c>
      <c r="CV33">
        <v>0.78827800000000003</v>
      </c>
      <c r="CW33">
        <v>2.1454469999999999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80.226287000000028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362.89937400000002</v>
      </c>
      <c r="L34">
        <v>241.32040799999999</v>
      </c>
      <c r="M34">
        <v>91.525069999999999</v>
      </c>
      <c r="N34">
        <v>118.083735</v>
      </c>
      <c r="O34">
        <v>123.89012099999999</v>
      </c>
      <c r="P34">
        <v>103.958952</v>
      </c>
      <c r="Q34">
        <v>5.0029579999999996</v>
      </c>
      <c r="R34">
        <v>10.208074999999999</v>
      </c>
      <c r="S34">
        <v>11.952669999999999</v>
      </c>
      <c r="T34">
        <v>0</v>
      </c>
      <c r="U34">
        <v>263.670188</v>
      </c>
      <c r="V34">
        <v>2.8935</v>
      </c>
      <c r="W34">
        <v>11.574</v>
      </c>
      <c r="X34">
        <v>65.074911</v>
      </c>
      <c r="Y34">
        <v>0</v>
      </c>
      <c r="Z34">
        <v>12.64228</v>
      </c>
      <c r="AA34">
        <v>27.101215</v>
      </c>
      <c r="AB34">
        <v>29.760103000000001</v>
      </c>
      <c r="AC34">
        <v>21.518384000000001</v>
      </c>
      <c r="AD34">
        <v>0</v>
      </c>
      <c r="AE34">
        <v>36.478524</v>
      </c>
      <c r="AF34">
        <v>8.8128650000000004</v>
      </c>
      <c r="AG34">
        <v>45.932912000000002</v>
      </c>
      <c r="AH34">
        <v>0</v>
      </c>
      <c r="AI34">
        <v>3.538243</v>
      </c>
      <c r="AJ34">
        <v>0</v>
      </c>
      <c r="AK34">
        <v>62.645226999999998</v>
      </c>
      <c r="AL34">
        <v>23.535729</v>
      </c>
      <c r="AM34">
        <v>17.465872000000001</v>
      </c>
      <c r="AN34">
        <v>0.97563699999999998</v>
      </c>
      <c r="AO34">
        <v>0</v>
      </c>
      <c r="AP34">
        <v>0</v>
      </c>
      <c r="AQ34">
        <v>0</v>
      </c>
      <c r="AR34">
        <v>47.916359999999997</v>
      </c>
      <c r="AS34">
        <v>35.210760999999998</v>
      </c>
      <c r="AT34">
        <v>14.467499999999999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77.708320000000015</v>
      </c>
      <c r="BA34">
        <f t="shared" si="1"/>
        <v>1877.7638939999999</v>
      </c>
      <c r="BD34">
        <v>7.67</v>
      </c>
      <c r="BE34">
        <v>1.87</v>
      </c>
      <c r="BF34">
        <v>2.92</v>
      </c>
      <c r="BG34">
        <v>1.78</v>
      </c>
      <c r="BH34">
        <v>0</v>
      </c>
      <c r="BI34">
        <v>0.78</v>
      </c>
      <c r="BJ34">
        <v>0.83</v>
      </c>
      <c r="BK34">
        <v>1.74</v>
      </c>
      <c r="BL34">
        <v>0.93</v>
      </c>
      <c r="BM34">
        <v>0.19</v>
      </c>
      <c r="BN34">
        <v>3.44</v>
      </c>
      <c r="BO34">
        <v>3.65</v>
      </c>
      <c r="BP34">
        <v>0.23</v>
      </c>
      <c r="BQ34">
        <v>1.92</v>
      </c>
      <c r="BR34">
        <v>2.1</v>
      </c>
      <c r="BS34">
        <v>1.55</v>
      </c>
      <c r="BT34">
        <v>2.6078790000000001</v>
      </c>
      <c r="BU34">
        <v>1.2853289999999999</v>
      </c>
      <c r="BV34">
        <v>2.27386</v>
      </c>
      <c r="BW34">
        <v>1.86113</v>
      </c>
      <c r="BX34">
        <v>1.877149</v>
      </c>
      <c r="BY34">
        <v>2.5706579999999999</v>
      </c>
      <c r="BZ34">
        <v>1.2716190000000001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5.0899029999999996</v>
      </c>
      <c r="CK34">
        <v>1.7914570000000001</v>
      </c>
      <c r="CL34">
        <v>1.8564700000000001</v>
      </c>
      <c r="CM34">
        <v>3.3637869999999999</v>
      </c>
      <c r="CN34">
        <v>0</v>
      </c>
      <c r="CO34">
        <v>2.0565259999999999</v>
      </c>
      <c r="CP34">
        <v>4.0787789999999999</v>
      </c>
      <c r="CQ34">
        <v>3.393268</v>
      </c>
      <c r="CR34">
        <v>1.0996950000000001</v>
      </c>
      <c r="CS34">
        <v>1.3078989999999999</v>
      </c>
      <c r="CT34">
        <v>6.1871320000000001</v>
      </c>
      <c r="CU34">
        <v>0</v>
      </c>
      <c r="CV34">
        <v>0</v>
      </c>
      <c r="CW34">
        <v>2.13578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77.708320000000015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362.89937400000002</v>
      </c>
      <c r="L35">
        <v>241.32040799999999</v>
      </c>
      <c r="M35">
        <v>91.525069999999999</v>
      </c>
      <c r="N35">
        <v>118.083735</v>
      </c>
      <c r="O35">
        <v>123.89012099999999</v>
      </c>
      <c r="P35">
        <v>103.958952</v>
      </c>
      <c r="Q35">
        <v>5.0029579999999996</v>
      </c>
      <c r="R35">
        <v>10.208074999999999</v>
      </c>
      <c r="S35">
        <v>11.952669999999999</v>
      </c>
      <c r="T35">
        <v>0</v>
      </c>
      <c r="U35">
        <v>263.670188</v>
      </c>
      <c r="V35">
        <v>2.8935</v>
      </c>
      <c r="W35">
        <v>11.574</v>
      </c>
      <c r="X35">
        <v>65.074911</v>
      </c>
      <c r="Y35">
        <v>0</v>
      </c>
      <c r="Z35">
        <v>12.64228</v>
      </c>
      <c r="AA35">
        <v>13.486604</v>
      </c>
      <c r="AB35">
        <v>29.760103000000001</v>
      </c>
      <c r="AC35">
        <v>21.518384000000001</v>
      </c>
      <c r="AD35">
        <v>0</v>
      </c>
      <c r="AE35">
        <v>36.478524</v>
      </c>
      <c r="AF35">
        <v>8.8128650000000004</v>
      </c>
      <c r="AG35">
        <v>45.932912000000002</v>
      </c>
      <c r="AH35">
        <v>0</v>
      </c>
      <c r="AI35">
        <v>3.538243</v>
      </c>
      <c r="AJ35">
        <v>0</v>
      </c>
      <c r="AK35">
        <v>62.645226999999998</v>
      </c>
      <c r="AL35">
        <v>23.535729</v>
      </c>
      <c r="AM35">
        <v>17.465872000000001</v>
      </c>
      <c r="AN35">
        <v>0.97563699999999998</v>
      </c>
      <c r="AO35">
        <v>0</v>
      </c>
      <c r="AP35">
        <v>0</v>
      </c>
      <c r="AQ35">
        <v>0</v>
      </c>
      <c r="AR35">
        <v>47.916359999999997</v>
      </c>
      <c r="AS35">
        <v>35.210760999999998</v>
      </c>
      <c r="AT35">
        <v>14.467499999999999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77.44832000000001</v>
      </c>
      <c r="BA35">
        <f t="shared" si="1"/>
        <v>1863.889283</v>
      </c>
      <c r="BD35">
        <v>7.67</v>
      </c>
      <c r="BE35">
        <v>1.87</v>
      </c>
      <c r="BF35">
        <v>2.92</v>
      </c>
      <c r="BG35">
        <v>1.78</v>
      </c>
      <c r="BH35">
        <v>0</v>
      </c>
      <c r="BI35">
        <v>0.78</v>
      </c>
      <c r="BJ35">
        <v>0.83</v>
      </c>
      <c r="BK35">
        <v>1.74</v>
      </c>
      <c r="BL35">
        <v>0.93</v>
      </c>
      <c r="BM35">
        <v>0.19</v>
      </c>
      <c r="BN35">
        <v>3.18</v>
      </c>
      <c r="BO35">
        <v>3.65</v>
      </c>
      <c r="BP35">
        <v>0.23</v>
      </c>
      <c r="BQ35">
        <v>1.92</v>
      </c>
      <c r="BR35">
        <v>2.1</v>
      </c>
      <c r="BS35">
        <v>1.55</v>
      </c>
      <c r="BT35">
        <v>2.6078790000000001</v>
      </c>
      <c r="BU35">
        <v>1.2853289999999999</v>
      </c>
      <c r="BV35">
        <v>2.27386</v>
      </c>
      <c r="BW35">
        <v>1.86113</v>
      </c>
      <c r="BX35">
        <v>1.877149</v>
      </c>
      <c r="BY35">
        <v>2.5706579999999999</v>
      </c>
      <c r="BZ35">
        <v>1.2716190000000001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5.0899029999999996</v>
      </c>
      <c r="CK35">
        <v>1.7914570000000001</v>
      </c>
      <c r="CL35">
        <v>1.8564700000000001</v>
      </c>
      <c r="CM35">
        <v>3.3637869999999999</v>
      </c>
      <c r="CN35">
        <v>0</v>
      </c>
      <c r="CO35">
        <v>2.0565259999999999</v>
      </c>
      <c r="CP35">
        <v>4.0787789999999999</v>
      </c>
      <c r="CQ35">
        <v>3.393268</v>
      </c>
      <c r="CR35">
        <v>1.0996950000000001</v>
      </c>
      <c r="CS35">
        <v>1.3078989999999999</v>
      </c>
      <c r="CT35">
        <v>6.1871320000000001</v>
      </c>
      <c r="CU35">
        <v>0</v>
      </c>
      <c r="CV35">
        <v>0</v>
      </c>
      <c r="CW35">
        <v>2.13578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77.44832000000001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362.89937400000002</v>
      </c>
      <c r="L36">
        <v>241.32040799999999</v>
      </c>
      <c r="M36">
        <v>91.525069999999999</v>
      </c>
      <c r="N36">
        <v>118.083735</v>
      </c>
      <c r="O36">
        <v>123.89012099999999</v>
      </c>
      <c r="P36">
        <v>103.958952</v>
      </c>
      <c r="Q36">
        <v>5.0029579999999996</v>
      </c>
      <c r="R36">
        <v>10.208074999999999</v>
      </c>
      <c r="S36">
        <v>11.952669999999999</v>
      </c>
      <c r="T36">
        <v>0</v>
      </c>
      <c r="U36">
        <v>263.670188</v>
      </c>
      <c r="V36">
        <v>2.8935</v>
      </c>
      <c r="W36">
        <v>11.574</v>
      </c>
      <c r="X36">
        <v>45.331499999999998</v>
      </c>
      <c r="Y36">
        <v>0</v>
      </c>
      <c r="Z36">
        <v>12.64228</v>
      </c>
      <c r="AA36">
        <v>13.486604</v>
      </c>
      <c r="AB36">
        <v>29.760103000000001</v>
      </c>
      <c r="AC36">
        <v>21.518384000000001</v>
      </c>
      <c r="AD36">
        <v>0</v>
      </c>
      <c r="AE36">
        <v>36.478524</v>
      </c>
      <c r="AF36">
        <v>8.8128650000000004</v>
      </c>
      <c r="AG36">
        <v>45.932912000000002</v>
      </c>
      <c r="AH36">
        <v>0</v>
      </c>
      <c r="AI36">
        <v>7.0764860000000001</v>
      </c>
      <c r="AJ36">
        <v>0</v>
      </c>
      <c r="AK36">
        <v>62.645226999999998</v>
      </c>
      <c r="AL36">
        <v>23.535729</v>
      </c>
      <c r="AM36">
        <v>17.465872000000001</v>
      </c>
      <c r="AN36">
        <v>0.97563699999999998</v>
      </c>
      <c r="AO36">
        <v>0</v>
      </c>
      <c r="AP36">
        <v>0</v>
      </c>
      <c r="AQ36">
        <v>0</v>
      </c>
      <c r="AR36">
        <v>47.916359999999997</v>
      </c>
      <c r="AS36">
        <v>35.210760999999998</v>
      </c>
      <c r="AT36">
        <v>14.467499999999999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77.44832000000001</v>
      </c>
      <c r="BA36">
        <f t="shared" si="1"/>
        <v>1847.684115</v>
      </c>
      <c r="BD36">
        <v>7.67</v>
      </c>
      <c r="BE36">
        <v>1.87</v>
      </c>
      <c r="BF36">
        <v>2.92</v>
      </c>
      <c r="BG36">
        <v>1.78</v>
      </c>
      <c r="BH36">
        <v>0</v>
      </c>
      <c r="BI36">
        <v>0.78</v>
      </c>
      <c r="BJ36">
        <v>0.83</v>
      </c>
      <c r="BK36">
        <v>1.74</v>
      </c>
      <c r="BL36">
        <v>0.93</v>
      </c>
      <c r="BM36">
        <v>0.19</v>
      </c>
      <c r="BN36">
        <v>3.18</v>
      </c>
      <c r="BO36">
        <v>3.65</v>
      </c>
      <c r="BP36">
        <v>0.23</v>
      </c>
      <c r="BQ36">
        <v>1.92</v>
      </c>
      <c r="BR36">
        <v>2.1</v>
      </c>
      <c r="BS36">
        <v>1.55</v>
      </c>
      <c r="BT36">
        <v>2.6078790000000001</v>
      </c>
      <c r="BU36">
        <v>1.2853289999999999</v>
      </c>
      <c r="BV36">
        <v>2.27386</v>
      </c>
      <c r="BW36">
        <v>1.86113</v>
      </c>
      <c r="BX36">
        <v>1.877149</v>
      </c>
      <c r="BY36">
        <v>2.5706579999999999</v>
      </c>
      <c r="BZ36">
        <v>1.2716190000000001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5.0899029999999996</v>
      </c>
      <c r="CK36">
        <v>1.7914570000000001</v>
      </c>
      <c r="CL36">
        <v>1.8564700000000001</v>
      </c>
      <c r="CM36">
        <v>3.3637869999999999</v>
      </c>
      <c r="CN36">
        <v>0</v>
      </c>
      <c r="CO36">
        <v>2.0565259999999999</v>
      </c>
      <c r="CP36">
        <v>4.0787789999999999</v>
      </c>
      <c r="CQ36">
        <v>3.393268</v>
      </c>
      <c r="CR36">
        <v>1.0996950000000001</v>
      </c>
      <c r="CS36">
        <v>1.3078989999999999</v>
      </c>
      <c r="CT36">
        <v>6.1871320000000001</v>
      </c>
      <c r="CU36">
        <v>0</v>
      </c>
      <c r="CV36">
        <v>0</v>
      </c>
      <c r="CW36">
        <v>2.13578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77.44832000000001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363.35123599999997</v>
      </c>
      <c r="L37">
        <v>241.32040799999999</v>
      </c>
      <c r="M37">
        <v>56.330368999999997</v>
      </c>
      <c r="N37">
        <v>89.256951999999998</v>
      </c>
      <c r="O37">
        <v>123.89012099999999</v>
      </c>
      <c r="P37">
        <v>103.958952</v>
      </c>
      <c r="Q37">
        <v>5.0029579999999996</v>
      </c>
      <c r="R37">
        <v>10.208074999999999</v>
      </c>
      <c r="S37">
        <v>12.949388000000001</v>
      </c>
      <c r="T37">
        <v>0</v>
      </c>
      <c r="U37">
        <v>263.670188</v>
      </c>
      <c r="V37">
        <v>2.8935</v>
      </c>
      <c r="W37">
        <v>11.574</v>
      </c>
      <c r="X37">
        <v>45.331499999999998</v>
      </c>
      <c r="Y37">
        <v>0</v>
      </c>
      <c r="Z37">
        <v>12.64228</v>
      </c>
      <c r="AA37">
        <v>0</v>
      </c>
      <c r="AB37">
        <v>29.760103000000001</v>
      </c>
      <c r="AC37">
        <v>21.518384000000001</v>
      </c>
      <c r="AD37">
        <v>0</v>
      </c>
      <c r="AE37">
        <v>36.478524</v>
      </c>
      <c r="AF37">
        <v>8.8128650000000004</v>
      </c>
      <c r="AG37">
        <v>45.932912000000002</v>
      </c>
      <c r="AH37">
        <v>0</v>
      </c>
      <c r="AI37">
        <v>36.797730999999999</v>
      </c>
      <c r="AJ37">
        <v>0</v>
      </c>
      <c r="AK37">
        <v>62.645226999999998</v>
      </c>
      <c r="AL37">
        <v>23.535729</v>
      </c>
      <c r="AM37">
        <v>17.465872000000001</v>
      </c>
      <c r="AN37">
        <v>0.97563699999999998</v>
      </c>
      <c r="AO37">
        <v>0</v>
      </c>
      <c r="AP37">
        <v>0</v>
      </c>
      <c r="AQ37">
        <v>0</v>
      </c>
      <c r="AR37">
        <v>47.916359999999997</v>
      </c>
      <c r="AS37">
        <v>35.210760999999998</v>
      </c>
      <c r="AT37">
        <v>14.467499999999999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77.718935000000016</v>
      </c>
      <c r="BA37">
        <f t="shared" si="1"/>
        <v>1801.6164670000003</v>
      </c>
      <c r="BD37">
        <v>7.67</v>
      </c>
      <c r="BE37">
        <v>1.87</v>
      </c>
      <c r="BF37">
        <v>2.92</v>
      </c>
      <c r="BG37">
        <v>1.78</v>
      </c>
      <c r="BH37">
        <v>0</v>
      </c>
      <c r="BI37">
        <v>0.78</v>
      </c>
      <c r="BJ37">
        <v>0.83</v>
      </c>
      <c r="BK37">
        <v>1.74</v>
      </c>
      <c r="BL37">
        <v>0.93</v>
      </c>
      <c r="BM37">
        <v>0.19</v>
      </c>
      <c r="BN37">
        <v>3.44</v>
      </c>
      <c r="BO37">
        <v>3.65</v>
      </c>
      <c r="BP37">
        <v>0.23</v>
      </c>
      <c r="BQ37">
        <v>1.92</v>
      </c>
      <c r="BR37">
        <v>2.1</v>
      </c>
      <c r="BS37">
        <v>1.55</v>
      </c>
      <c r="BT37">
        <v>2.6078790000000001</v>
      </c>
      <c r="BU37">
        <v>1.2853289999999999</v>
      </c>
      <c r="BV37">
        <v>2.27386</v>
      </c>
      <c r="BW37">
        <v>1.86113</v>
      </c>
      <c r="BX37">
        <v>1.877149</v>
      </c>
      <c r="BY37">
        <v>2.5706579999999999</v>
      </c>
      <c r="BZ37">
        <v>1.2716190000000001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5.0899029999999996</v>
      </c>
      <c r="CK37">
        <v>1.7914570000000001</v>
      </c>
      <c r="CL37">
        <v>1.8564700000000001</v>
      </c>
      <c r="CM37">
        <v>3.3637869999999999</v>
      </c>
      <c r="CN37">
        <v>0</v>
      </c>
      <c r="CO37">
        <v>2.0565259999999999</v>
      </c>
      <c r="CP37">
        <v>4.0787789999999999</v>
      </c>
      <c r="CQ37">
        <v>3.393268</v>
      </c>
      <c r="CR37">
        <v>1.0996950000000001</v>
      </c>
      <c r="CS37">
        <v>1.3078989999999999</v>
      </c>
      <c r="CT37">
        <v>6.1871320000000001</v>
      </c>
      <c r="CU37">
        <v>0</v>
      </c>
      <c r="CV37">
        <v>0</v>
      </c>
      <c r="CW37">
        <v>2.1463950000000001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77.718935000000016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363.35123599999997</v>
      </c>
      <c r="L38">
        <v>241.32040799999999</v>
      </c>
      <c r="M38">
        <v>56.330368999999997</v>
      </c>
      <c r="N38">
        <v>89.256951999999998</v>
      </c>
      <c r="O38">
        <v>123.89012099999999</v>
      </c>
      <c r="P38">
        <v>103.958952</v>
      </c>
      <c r="Q38">
        <v>5.0029579999999996</v>
      </c>
      <c r="R38">
        <v>10.208074999999999</v>
      </c>
      <c r="S38">
        <v>12.949388000000001</v>
      </c>
      <c r="T38">
        <v>0</v>
      </c>
      <c r="U38">
        <v>263.670188</v>
      </c>
      <c r="V38">
        <v>2.8935</v>
      </c>
      <c r="W38">
        <v>11.574</v>
      </c>
      <c r="X38">
        <v>45.331499999999998</v>
      </c>
      <c r="Y38">
        <v>0</v>
      </c>
      <c r="Z38">
        <v>12.64228</v>
      </c>
      <c r="AA38">
        <v>0</v>
      </c>
      <c r="AB38">
        <v>29.760103000000001</v>
      </c>
      <c r="AC38">
        <v>21.518384000000001</v>
      </c>
      <c r="AD38">
        <v>0</v>
      </c>
      <c r="AE38">
        <v>36.478524</v>
      </c>
      <c r="AF38">
        <v>8.8128650000000004</v>
      </c>
      <c r="AG38">
        <v>45.932912000000002</v>
      </c>
      <c r="AH38">
        <v>0</v>
      </c>
      <c r="AI38">
        <v>36.797730999999999</v>
      </c>
      <c r="AJ38">
        <v>0</v>
      </c>
      <c r="AK38">
        <v>62.645226999999998</v>
      </c>
      <c r="AL38">
        <v>23.535729</v>
      </c>
      <c r="AM38">
        <v>17.465872000000001</v>
      </c>
      <c r="AN38">
        <v>0.97563699999999998</v>
      </c>
      <c r="AO38">
        <v>0</v>
      </c>
      <c r="AP38">
        <v>0</v>
      </c>
      <c r="AQ38">
        <v>0</v>
      </c>
      <c r="AR38">
        <v>51.110784000000002</v>
      </c>
      <c r="AS38">
        <v>35.210760999999998</v>
      </c>
      <c r="AT38">
        <v>14.467499999999999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77.718935000000016</v>
      </c>
      <c r="BA38">
        <f t="shared" si="1"/>
        <v>1804.8108910000003</v>
      </c>
      <c r="BD38">
        <v>7.67</v>
      </c>
      <c r="BE38">
        <v>1.87</v>
      </c>
      <c r="BF38">
        <v>2.92</v>
      </c>
      <c r="BG38">
        <v>1.78</v>
      </c>
      <c r="BH38">
        <v>0</v>
      </c>
      <c r="BI38">
        <v>0.78</v>
      </c>
      <c r="BJ38">
        <v>0.83</v>
      </c>
      <c r="BK38">
        <v>1.74</v>
      </c>
      <c r="BL38">
        <v>0.93</v>
      </c>
      <c r="BM38">
        <v>0.19</v>
      </c>
      <c r="BN38">
        <v>3.44</v>
      </c>
      <c r="BO38">
        <v>3.65</v>
      </c>
      <c r="BP38">
        <v>0.23</v>
      </c>
      <c r="BQ38">
        <v>1.92</v>
      </c>
      <c r="BR38">
        <v>2.1</v>
      </c>
      <c r="BS38">
        <v>1.55</v>
      </c>
      <c r="BT38">
        <v>2.6078790000000001</v>
      </c>
      <c r="BU38">
        <v>1.2853289999999999</v>
      </c>
      <c r="BV38">
        <v>2.27386</v>
      </c>
      <c r="BW38">
        <v>1.86113</v>
      </c>
      <c r="BX38">
        <v>1.877149</v>
      </c>
      <c r="BY38">
        <v>2.5706579999999999</v>
      </c>
      <c r="BZ38">
        <v>1.2716190000000001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5.0899029999999996</v>
      </c>
      <c r="CK38">
        <v>1.7914570000000001</v>
      </c>
      <c r="CL38">
        <v>1.8564700000000001</v>
      </c>
      <c r="CM38">
        <v>3.3637869999999999</v>
      </c>
      <c r="CN38">
        <v>0</v>
      </c>
      <c r="CO38">
        <v>2.0565259999999999</v>
      </c>
      <c r="CP38">
        <v>4.0787789999999999</v>
      </c>
      <c r="CQ38">
        <v>3.393268</v>
      </c>
      <c r="CR38">
        <v>1.0996950000000001</v>
      </c>
      <c r="CS38">
        <v>1.3078989999999999</v>
      </c>
      <c r="CT38">
        <v>6.1871320000000001</v>
      </c>
      <c r="CU38">
        <v>0</v>
      </c>
      <c r="CV38">
        <v>0</v>
      </c>
      <c r="CW38">
        <v>2.1463950000000001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77.718935000000016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363.359736</v>
      </c>
      <c r="L39">
        <v>241.32040799999999</v>
      </c>
      <c r="M39">
        <v>56.330368999999997</v>
      </c>
      <c r="N39">
        <v>89.256951999999998</v>
      </c>
      <c r="O39">
        <v>123.89012099999999</v>
      </c>
      <c r="P39">
        <v>103.958952</v>
      </c>
      <c r="Q39">
        <v>5.0029579999999996</v>
      </c>
      <c r="R39">
        <v>10.208074999999999</v>
      </c>
      <c r="S39">
        <v>12.949388000000001</v>
      </c>
      <c r="T39">
        <v>0</v>
      </c>
      <c r="U39">
        <v>263.670188</v>
      </c>
      <c r="V39">
        <v>2.8935</v>
      </c>
      <c r="W39">
        <v>11.41968</v>
      </c>
      <c r="X39">
        <v>45.331499999999998</v>
      </c>
      <c r="Y39">
        <v>0</v>
      </c>
      <c r="Z39">
        <v>12.64228</v>
      </c>
      <c r="AA39">
        <v>0</v>
      </c>
      <c r="AB39">
        <v>29.760103000000001</v>
      </c>
      <c r="AC39">
        <v>21.518384000000001</v>
      </c>
      <c r="AD39">
        <v>0</v>
      </c>
      <c r="AE39">
        <v>18.239262</v>
      </c>
      <c r="AF39">
        <v>8.8128650000000004</v>
      </c>
      <c r="AG39">
        <v>45.932912000000002</v>
      </c>
      <c r="AH39">
        <v>0</v>
      </c>
      <c r="AI39">
        <v>36.797730999999999</v>
      </c>
      <c r="AJ39">
        <v>0</v>
      </c>
      <c r="AK39">
        <v>62.645226999999998</v>
      </c>
      <c r="AL39">
        <v>23.535729</v>
      </c>
      <c r="AM39">
        <v>17.465872000000001</v>
      </c>
      <c r="AN39">
        <v>0.97563699999999998</v>
      </c>
      <c r="AO39">
        <v>0</v>
      </c>
      <c r="AP39">
        <v>5.8069649999999999</v>
      </c>
      <c r="AQ39">
        <v>0</v>
      </c>
      <c r="AR39">
        <v>51.110784000000002</v>
      </c>
      <c r="AS39">
        <v>35.210760999999998</v>
      </c>
      <c r="AT39">
        <v>14.467499999999999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86.857938000000019</v>
      </c>
      <c r="BA39">
        <f t="shared" si="1"/>
        <v>1801.3717770000001</v>
      </c>
      <c r="BD39">
        <v>7.67</v>
      </c>
      <c r="BE39">
        <v>1.87</v>
      </c>
      <c r="BF39">
        <v>2.92</v>
      </c>
      <c r="BG39">
        <v>1.78</v>
      </c>
      <c r="BH39">
        <v>9</v>
      </c>
      <c r="BI39">
        <v>0.81</v>
      </c>
      <c r="BJ39">
        <v>0.93</v>
      </c>
      <c r="BK39">
        <v>1.74</v>
      </c>
      <c r="BL39">
        <v>0.93</v>
      </c>
      <c r="BM39">
        <v>0.19</v>
      </c>
      <c r="BN39">
        <v>3.44</v>
      </c>
      <c r="BO39">
        <v>3.65</v>
      </c>
      <c r="BP39">
        <v>0.23</v>
      </c>
      <c r="BQ39">
        <v>1.92</v>
      </c>
      <c r="BR39">
        <v>2.1</v>
      </c>
      <c r="BS39">
        <v>1.55</v>
      </c>
      <c r="BT39">
        <v>2.6078790000000001</v>
      </c>
      <c r="BU39">
        <v>1.2853289999999999</v>
      </c>
      <c r="BV39">
        <v>2.27386</v>
      </c>
      <c r="BW39">
        <v>1.86113</v>
      </c>
      <c r="BX39">
        <v>1.877149</v>
      </c>
      <c r="BY39">
        <v>2.5706579999999999</v>
      </c>
      <c r="BZ39">
        <v>1.2716190000000001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5.0899029999999996</v>
      </c>
      <c r="CK39">
        <v>1.7914570000000001</v>
      </c>
      <c r="CL39">
        <v>1.8564700000000001</v>
      </c>
      <c r="CM39">
        <v>3.3637869999999999</v>
      </c>
      <c r="CN39">
        <v>0</v>
      </c>
      <c r="CO39">
        <v>2.0565259999999999</v>
      </c>
      <c r="CP39">
        <v>4.0787789999999999</v>
      </c>
      <c r="CQ39">
        <v>3.393268</v>
      </c>
      <c r="CR39">
        <v>1.0996950000000001</v>
      </c>
      <c r="CS39">
        <v>1.3078989999999999</v>
      </c>
      <c r="CT39">
        <v>6.1871320000000001</v>
      </c>
      <c r="CU39">
        <v>0</v>
      </c>
      <c r="CV39">
        <v>0</v>
      </c>
      <c r="CW39">
        <v>2.1553979999999999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86.857938000000019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363.35734000000002</v>
      </c>
      <c r="L40">
        <v>241.32040799999999</v>
      </c>
      <c r="M40">
        <v>56.330368999999997</v>
      </c>
      <c r="N40">
        <v>89.256951999999998</v>
      </c>
      <c r="O40">
        <v>123.89012099999999</v>
      </c>
      <c r="P40">
        <v>103.958952</v>
      </c>
      <c r="Q40">
        <v>5.0029579999999996</v>
      </c>
      <c r="R40">
        <v>10.208074999999999</v>
      </c>
      <c r="S40">
        <v>12.949388000000001</v>
      </c>
      <c r="T40">
        <v>0</v>
      </c>
      <c r="U40">
        <v>263.670188</v>
      </c>
      <c r="V40">
        <v>2.8935</v>
      </c>
      <c r="W40">
        <v>11.40039</v>
      </c>
      <c r="X40">
        <v>45.331499999999998</v>
      </c>
      <c r="Y40">
        <v>0</v>
      </c>
      <c r="Z40">
        <v>12.64228</v>
      </c>
      <c r="AA40">
        <v>0</v>
      </c>
      <c r="AB40">
        <v>29.760103000000001</v>
      </c>
      <c r="AC40">
        <v>10.759192000000001</v>
      </c>
      <c r="AD40">
        <v>0</v>
      </c>
      <c r="AE40">
        <v>18.239262</v>
      </c>
      <c r="AF40">
        <v>8.8128650000000004</v>
      </c>
      <c r="AG40">
        <v>45.932912000000002</v>
      </c>
      <c r="AH40">
        <v>0</v>
      </c>
      <c r="AI40">
        <v>36.797730999999999</v>
      </c>
      <c r="AJ40">
        <v>0</v>
      </c>
      <c r="AK40">
        <v>62.645226999999998</v>
      </c>
      <c r="AL40">
        <v>23.535729</v>
      </c>
      <c r="AM40">
        <v>17.465872000000001</v>
      </c>
      <c r="AN40">
        <v>0.97563699999999998</v>
      </c>
      <c r="AO40">
        <v>0</v>
      </c>
      <c r="AP40">
        <v>5.8069649999999999</v>
      </c>
      <c r="AQ40">
        <v>0</v>
      </c>
      <c r="AR40">
        <v>48.448763999999997</v>
      </c>
      <c r="AS40">
        <v>35.210760999999998</v>
      </c>
      <c r="AT40">
        <v>14.467499999999999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86.867938000000024</v>
      </c>
      <c r="BA40">
        <f t="shared" si="1"/>
        <v>1787.938879</v>
      </c>
      <c r="BD40">
        <v>7.67</v>
      </c>
      <c r="BE40">
        <v>1.87</v>
      </c>
      <c r="BF40">
        <v>2.92</v>
      </c>
      <c r="BG40">
        <v>1.78</v>
      </c>
      <c r="BH40">
        <v>9</v>
      </c>
      <c r="BI40">
        <v>0.82</v>
      </c>
      <c r="BJ40">
        <v>0.93</v>
      </c>
      <c r="BK40">
        <v>1.74</v>
      </c>
      <c r="BL40">
        <v>0.93</v>
      </c>
      <c r="BM40">
        <v>0.19</v>
      </c>
      <c r="BN40">
        <v>3.44</v>
      </c>
      <c r="BO40">
        <v>3.65</v>
      </c>
      <c r="BP40">
        <v>0.23</v>
      </c>
      <c r="BQ40">
        <v>1.92</v>
      </c>
      <c r="BR40">
        <v>2.1</v>
      </c>
      <c r="BS40">
        <v>1.55</v>
      </c>
      <c r="BT40">
        <v>2.6078790000000001</v>
      </c>
      <c r="BU40">
        <v>1.2853289999999999</v>
      </c>
      <c r="BV40">
        <v>2.27386</v>
      </c>
      <c r="BW40">
        <v>1.86113</v>
      </c>
      <c r="BX40">
        <v>1.877149</v>
      </c>
      <c r="BY40">
        <v>2.5706579999999999</v>
      </c>
      <c r="BZ40">
        <v>1.2716190000000001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5.0899029999999996</v>
      </c>
      <c r="CK40">
        <v>1.7914570000000001</v>
      </c>
      <c r="CL40">
        <v>1.8564700000000001</v>
      </c>
      <c r="CM40">
        <v>3.3637869999999999</v>
      </c>
      <c r="CN40">
        <v>0</v>
      </c>
      <c r="CO40">
        <v>2.0565259999999999</v>
      </c>
      <c r="CP40">
        <v>4.0787789999999999</v>
      </c>
      <c r="CQ40">
        <v>3.393268</v>
      </c>
      <c r="CR40">
        <v>1.0996950000000001</v>
      </c>
      <c r="CS40">
        <v>1.3078989999999999</v>
      </c>
      <c r="CT40">
        <v>6.1871320000000001</v>
      </c>
      <c r="CU40">
        <v>0</v>
      </c>
      <c r="CV40">
        <v>0</v>
      </c>
      <c r="CW40">
        <v>2.1553979999999999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86.867938000000024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363.359736</v>
      </c>
      <c r="L41">
        <v>241.32040799999999</v>
      </c>
      <c r="M41">
        <v>56.330368999999997</v>
      </c>
      <c r="N41">
        <v>89.256951999999998</v>
      </c>
      <c r="O41">
        <v>123.89012099999999</v>
      </c>
      <c r="P41">
        <v>103.958952</v>
      </c>
      <c r="Q41">
        <v>5.0029579999999996</v>
      </c>
      <c r="R41">
        <v>10.208074999999999</v>
      </c>
      <c r="S41">
        <v>12.314882000000001</v>
      </c>
      <c r="T41">
        <v>0</v>
      </c>
      <c r="U41">
        <v>263.670188</v>
      </c>
      <c r="V41">
        <v>2.8935</v>
      </c>
      <c r="W41">
        <v>11.40039</v>
      </c>
      <c r="X41">
        <v>45.331499999999998</v>
      </c>
      <c r="Y41">
        <v>0</v>
      </c>
      <c r="Z41">
        <v>12.64228</v>
      </c>
      <c r="AA41">
        <v>0</v>
      </c>
      <c r="AB41">
        <v>29.760103000000001</v>
      </c>
      <c r="AC41">
        <v>10.759192000000001</v>
      </c>
      <c r="AD41">
        <v>0</v>
      </c>
      <c r="AE41">
        <v>18.239262</v>
      </c>
      <c r="AF41">
        <v>8.8128650000000004</v>
      </c>
      <c r="AG41">
        <v>45.932912000000002</v>
      </c>
      <c r="AH41">
        <v>0</v>
      </c>
      <c r="AI41">
        <v>36.797730999999999</v>
      </c>
      <c r="AJ41">
        <v>0</v>
      </c>
      <c r="AK41">
        <v>62.645226999999998</v>
      </c>
      <c r="AL41">
        <v>23.535729</v>
      </c>
      <c r="AM41">
        <v>17.465872000000001</v>
      </c>
      <c r="AN41">
        <v>0.97563699999999998</v>
      </c>
      <c r="AO41">
        <v>0</v>
      </c>
      <c r="AP41">
        <v>5.8069649999999999</v>
      </c>
      <c r="AQ41">
        <v>0</v>
      </c>
      <c r="AR41">
        <v>48.448763999999997</v>
      </c>
      <c r="AS41">
        <v>35.210760999999998</v>
      </c>
      <c r="AT41">
        <v>14.467499999999999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86.947938000000022</v>
      </c>
      <c r="BA41">
        <f t="shared" si="1"/>
        <v>1787.386769</v>
      </c>
      <c r="BD41">
        <v>7.67</v>
      </c>
      <c r="BE41">
        <v>1.87</v>
      </c>
      <c r="BF41">
        <v>2.92</v>
      </c>
      <c r="BG41">
        <v>1.78</v>
      </c>
      <c r="BH41">
        <v>9</v>
      </c>
      <c r="BI41">
        <v>0.84</v>
      </c>
      <c r="BJ41">
        <v>0.95</v>
      </c>
      <c r="BK41">
        <v>1.78</v>
      </c>
      <c r="BL41">
        <v>0.93</v>
      </c>
      <c r="BM41">
        <v>0.19</v>
      </c>
      <c r="BN41">
        <v>3.44</v>
      </c>
      <c r="BO41">
        <v>3.65</v>
      </c>
      <c r="BP41">
        <v>0.23</v>
      </c>
      <c r="BQ41">
        <v>1.92</v>
      </c>
      <c r="BR41">
        <v>2.1</v>
      </c>
      <c r="BS41">
        <v>1.55</v>
      </c>
      <c r="BT41">
        <v>2.6078790000000001</v>
      </c>
      <c r="BU41">
        <v>1.2853289999999999</v>
      </c>
      <c r="BV41">
        <v>2.27386</v>
      </c>
      <c r="BW41">
        <v>1.86113</v>
      </c>
      <c r="BX41">
        <v>1.877149</v>
      </c>
      <c r="BY41">
        <v>2.5706579999999999</v>
      </c>
      <c r="BZ41">
        <v>1.2716190000000001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5.0899029999999996</v>
      </c>
      <c r="CK41">
        <v>1.7914570000000001</v>
      </c>
      <c r="CL41">
        <v>1.8564700000000001</v>
      </c>
      <c r="CM41">
        <v>3.3637869999999999</v>
      </c>
      <c r="CN41">
        <v>0</v>
      </c>
      <c r="CO41">
        <v>2.0565259999999999</v>
      </c>
      <c r="CP41">
        <v>4.0787789999999999</v>
      </c>
      <c r="CQ41">
        <v>3.393268</v>
      </c>
      <c r="CR41">
        <v>1.0996950000000001</v>
      </c>
      <c r="CS41">
        <v>1.3078989999999999</v>
      </c>
      <c r="CT41">
        <v>6.1871320000000001</v>
      </c>
      <c r="CU41">
        <v>0</v>
      </c>
      <c r="CV41">
        <v>0</v>
      </c>
      <c r="CW41">
        <v>2.1553979999999999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86.947938000000022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363.35734000000002</v>
      </c>
      <c r="L42">
        <v>241.32040799999999</v>
      </c>
      <c r="M42">
        <v>56.330368999999997</v>
      </c>
      <c r="N42">
        <v>89.256951999999998</v>
      </c>
      <c r="O42">
        <v>123.89012099999999</v>
      </c>
      <c r="P42">
        <v>103.958952</v>
      </c>
      <c r="Q42">
        <v>5.0029579999999996</v>
      </c>
      <c r="R42">
        <v>10.208074999999999</v>
      </c>
      <c r="S42">
        <v>12.314882000000001</v>
      </c>
      <c r="T42">
        <v>0</v>
      </c>
      <c r="U42">
        <v>263.670188</v>
      </c>
      <c r="V42">
        <v>2.8935</v>
      </c>
      <c r="W42">
        <v>11.40039</v>
      </c>
      <c r="X42">
        <v>74.516401999999999</v>
      </c>
      <c r="Y42">
        <v>0</v>
      </c>
      <c r="Z42">
        <v>12.64228</v>
      </c>
      <c r="AA42">
        <v>0</v>
      </c>
      <c r="AB42">
        <v>14.804518</v>
      </c>
      <c r="AC42">
        <v>10.759192000000001</v>
      </c>
      <c r="AD42">
        <v>0</v>
      </c>
      <c r="AE42">
        <v>18.239262</v>
      </c>
      <c r="AF42">
        <v>8.8128650000000004</v>
      </c>
      <c r="AG42">
        <v>45.932912000000002</v>
      </c>
      <c r="AH42">
        <v>0</v>
      </c>
      <c r="AI42">
        <v>36.797730999999999</v>
      </c>
      <c r="AJ42">
        <v>0</v>
      </c>
      <c r="AK42">
        <v>62.645226999999998</v>
      </c>
      <c r="AL42">
        <v>23.535729</v>
      </c>
      <c r="AM42">
        <v>17.465872000000001</v>
      </c>
      <c r="AN42">
        <v>0.97563699999999998</v>
      </c>
      <c r="AO42">
        <v>0</v>
      </c>
      <c r="AP42">
        <v>5.8069649999999999</v>
      </c>
      <c r="AQ42">
        <v>0</v>
      </c>
      <c r="AR42">
        <v>48.448763999999997</v>
      </c>
      <c r="AS42">
        <v>35.210760999999998</v>
      </c>
      <c r="AT42">
        <v>14.467499999999999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86.977938000000023</v>
      </c>
      <c r="BA42">
        <f t="shared" si="1"/>
        <v>1801.6436899999999</v>
      </c>
      <c r="BD42">
        <v>7.67</v>
      </c>
      <c r="BE42">
        <v>1.87</v>
      </c>
      <c r="BF42">
        <v>2.92</v>
      </c>
      <c r="BG42">
        <v>1.78</v>
      </c>
      <c r="BH42">
        <v>9</v>
      </c>
      <c r="BI42">
        <v>0.86</v>
      </c>
      <c r="BJ42">
        <v>0.96</v>
      </c>
      <c r="BK42">
        <v>1.78</v>
      </c>
      <c r="BL42">
        <v>0.93</v>
      </c>
      <c r="BM42">
        <v>0.19</v>
      </c>
      <c r="BN42">
        <v>3.44</v>
      </c>
      <c r="BO42">
        <v>3.65</v>
      </c>
      <c r="BP42">
        <v>0.23</v>
      </c>
      <c r="BQ42">
        <v>1.92</v>
      </c>
      <c r="BR42">
        <v>2.1</v>
      </c>
      <c r="BS42">
        <v>1.55</v>
      </c>
      <c r="BT42">
        <v>2.6078790000000001</v>
      </c>
      <c r="BU42">
        <v>1.2853289999999999</v>
      </c>
      <c r="BV42">
        <v>2.27386</v>
      </c>
      <c r="BW42">
        <v>1.86113</v>
      </c>
      <c r="BX42">
        <v>1.877149</v>
      </c>
      <c r="BY42">
        <v>2.5706579999999999</v>
      </c>
      <c r="BZ42">
        <v>1.2716190000000001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5.0899029999999996</v>
      </c>
      <c r="CK42">
        <v>1.7914570000000001</v>
      </c>
      <c r="CL42">
        <v>1.8564700000000001</v>
      </c>
      <c r="CM42">
        <v>3.3637869999999999</v>
      </c>
      <c r="CN42">
        <v>0</v>
      </c>
      <c r="CO42">
        <v>2.0565259999999999</v>
      </c>
      <c r="CP42">
        <v>4.0787789999999999</v>
      </c>
      <c r="CQ42">
        <v>3.393268</v>
      </c>
      <c r="CR42">
        <v>1.0996950000000001</v>
      </c>
      <c r="CS42">
        <v>1.3078989999999999</v>
      </c>
      <c r="CT42">
        <v>6.1871320000000001</v>
      </c>
      <c r="CU42">
        <v>0</v>
      </c>
      <c r="CV42">
        <v>0</v>
      </c>
      <c r="CW42">
        <v>2.1553979999999999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86.977938000000023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364.36522600000001</v>
      </c>
      <c r="L43">
        <v>241.32040799999999</v>
      </c>
      <c r="M43">
        <v>56.330368999999997</v>
      </c>
      <c r="N43">
        <v>89.256951999999998</v>
      </c>
      <c r="O43">
        <v>123.89012099999999</v>
      </c>
      <c r="P43">
        <v>103.958952</v>
      </c>
      <c r="Q43">
        <v>5.0029579999999996</v>
      </c>
      <c r="R43">
        <v>10.208074999999999</v>
      </c>
      <c r="S43">
        <v>13.155108</v>
      </c>
      <c r="T43">
        <v>0</v>
      </c>
      <c r="U43">
        <v>265.659469</v>
      </c>
      <c r="V43">
        <v>2.8935</v>
      </c>
      <c r="W43">
        <v>11.40039</v>
      </c>
      <c r="X43">
        <v>74.516401999999999</v>
      </c>
      <c r="Y43">
        <v>0</v>
      </c>
      <c r="Z43">
        <v>12.64228</v>
      </c>
      <c r="AA43">
        <v>0</v>
      </c>
      <c r="AB43">
        <v>14.804518</v>
      </c>
      <c r="AC43">
        <v>10.759192000000001</v>
      </c>
      <c r="AD43">
        <v>0</v>
      </c>
      <c r="AE43">
        <v>18.239262</v>
      </c>
      <c r="AF43">
        <v>8.8128650000000004</v>
      </c>
      <c r="AG43">
        <v>45.932912000000002</v>
      </c>
      <c r="AH43">
        <v>0</v>
      </c>
      <c r="AI43">
        <v>4.2458920000000004</v>
      </c>
      <c r="AJ43">
        <v>0</v>
      </c>
      <c r="AK43">
        <v>62.645226999999998</v>
      </c>
      <c r="AL43">
        <v>23.535729</v>
      </c>
      <c r="AM43">
        <v>17.465872000000001</v>
      </c>
      <c r="AN43">
        <v>0.97563699999999998</v>
      </c>
      <c r="AO43">
        <v>0</v>
      </c>
      <c r="AP43">
        <v>5.8069649999999999</v>
      </c>
      <c r="AQ43">
        <v>0</v>
      </c>
      <c r="AR43">
        <v>48.448763999999997</v>
      </c>
      <c r="AS43">
        <v>36.232396000000001</v>
      </c>
      <c r="AT43">
        <v>14.467499999999999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86.429538000000022</v>
      </c>
      <c r="BA43">
        <f t="shared" si="1"/>
        <v>1773.4024789999999</v>
      </c>
      <c r="BD43">
        <v>7.67</v>
      </c>
      <c r="BE43">
        <v>1.87</v>
      </c>
      <c r="BF43">
        <v>2.92</v>
      </c>
      <c r="BG43">
        <v>1.78</v>
      </c>
      <c r="BH43">
        <v>9</v>
      </c>
      <c r="BI43">
        <v>0.86</v>
      </c>
      <c r="BJ43">
        <v>0.96</v>
      </c>
      <c r="BK43">
        <v>1.78</v>
      </c>
      <c r="BL43">
        <v>0.93</v>
      </c>
      <c r="BM43">
        <v>0.19</v>
      </c>
      <c r="BN43">
        <v>3.44</v>
      </c>
      <c r="BO43">
        <v>3.65</v>
      </c>
      <c r="BP43">
        <v>0.23</v>
      </c>
      <c r="BQ43">
        <v>1.92</v>
      </c>
      <c r="BR43">
        <v>2.1</v>
      </c>
      <c r="BS43">
        <v>1.55</v>
      </c>
      <c r="BT43">
        <v>2.6078790000000001</v>
      </c>
      <c r="BU43">
        <v>1.2853289999999999</v>
      </c>
      <c r="BV43">
        <v>2.27386</v>
      </c>
      <c r="BW43">
        <v>1.86113</v>
      </c>
      <c r="BX43">
        <v>1.877149</v>
      </c>
      <c r="BY43">
        <v>2.5706579999999999</v>
      </c>
      <c r="BZ43">
        <v>1.2716190000000001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5.0899029999999996</v>
      </c>
      <c r="CK43">
        <v>1.7914570000000001</v>
      </c>
      <c r="CL43">
        <v>1.8564700000000001</v>
      </c>
      <c r="CM43">
        <v>3.3637869999999999</v>
      </c>
      <c r="CN43">
        <v>0</v>
      </c>
      <c r="CO43">
        <v>2.0565259999999999</v>
      </c>
      <c r="CP43">
        <v>4.0787789999999999</v>
      </c>
      <c r="CQ43">
        <v>3.393268</v>
      </c>
      <c r="CR43">
        <v>0.54575499999999999</v>
      </c>
      <c r="CS43">
        <v>1.3078989999999999</v>
      </c>
      <c r="CT43">
        <v>6.1871320000000001</v>
      </c>
      <c r="CU43">
        <v>0</v>
      </c>
      <c r="CV43">
        <v>0</v>
      </c>
      <c r="CW43">
        <v>2.1609379999999998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86.429538000000022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364.36204300000003</v>
      </c>
      <c r="L44">
        <v>241.32040799999999</v>
      </c>
      <c r="M44">
        <v>56.330368999999997</v>
      </c>
      <c r="N44">
        <v>89.256951999999998</v>
      </c>
      <c r="O44">
        <v>123.89012099999999</v>
      </c>
      <c r="P44">
        <v>103.958952</v>
      </c>
      <c r="Q44">
        <v>5.0029579999999996</v>
      </c>
      <c r="R44">
        <v>22.753616000000001</v>
      </c>
      <c r="S44">
        <v>13.155108</v>
      </c>
      <c r="T44">
        <v>0</v>
      </c>
      <c r="U44">
        <v>265.84031199999998</v>
      </c>
      <c r="V44">
        <v>9.0277200000000004</v>
      </c>
      <c r="W44">
        <v>21.325481</v>
      </c>
      <c r="X44">
        <v>74.516401999999999</v>
      </c>
      <c r="Y44">
        <v>0</v>
      </c>
      <c r="Z44">
        <v>12.64228</v>
      </c>
      <c r="AA44">
        <v>0</v>
      </c>
      <c r="AB44">
        <v>14.804518</v>
      </c>
      <c r="AC44">
        <v>10.759192000000001</v>
      </c>
      <c r="AD44">
        <v>0</v>
      </c>
      <c r="AE44">
        <v>18.239262</v>
      </c>
      <c r="AF44">
        <v>8.8128650000000004</v>
      </c>
      <c r="AG44">
        <v>45.932912000000002</v>
      </c>
      <c r="AH44">
        <v>0</v>
      </c>
      <c r="AI44">
        <v>0</v>
      </c>
      <c r="AJ44">
        <v>0</v>
      </c>
      <c r="AK44">
        <v>62.645226999999998</v>
      </c>
      <c r="AL44">
        <v>23.535729</v>
      </c>
      <c r="AM44">
        <v>17.465872000000001</v>
      </c>
      <c r="AN44">
        <v>0.97563699999999998</v>
      </c>
      <c r="AO44">
        <v>0</v>
      </c>
      <c r="AP44">
        <v>5.8069649999999999</v>
      </c>
      <c r="AQ44">
        <v>0</v>
      </c>
      <c r="AR44">
        <v>48.448763999999997</v>
      </c>
      <c r="AS44">
        <v>36.232396000000001</v>
      </c>
      <c r="AT44">
        <v>14.467499999999999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86.489538000000024</v>
      </c>
      <c r="BA44">
        <f t="shared" si="1"/>
        <v>1797.9990990000001</v>
      </c>
      <c r="BD44">
        <v>7.67</v>
      </c>
      <c r="BE44">
        <v>1.87</v>
      </c>
      <c r="BF44">
        <v>2.92</v>
      </c>
      <c r="BG44">
        <v>1.78</v>
      </c>
      <c r="BH44">
        <v>9</v>
      </c>
      <c r="BI44">
        <v>0.89</v>
      </c>
      <c r="BJ44">
        <v>0.99</v>
      </c>
      <c r="BK44">
        <v>1.78</v>
      </c>
      <c r="BL44">
        <v>0.93</v>
      </c>
      <c r="BM44">
        <v>0.19</v>
      </c>
      <c r="BN44">
        <v>3.44</v>
      </c>
      <c r="BO44">
        <v>3.65</v>
      </c>
      <c r="BP44">
        <v>0.23</v>
      </c>
      <c r="BQ44">
        <v>1.92</v>
      </c>
      <c r="BR44">
        <v>2.1</v>
      </c>
      <c r="BS44">
        <v>1.55</v>
      </c>
      <c r="BT44">
        <v>2.6078790000000001</v>
      </c>
      <c r="BU44">
        <v>1.2853289999999999</v>
      </c>
      <c r="BV44">
        <v>2.27386</v>
      </c>
      <c r="BW44">
        <v>1.86113</v>
      </c>
      <c r="BX44">
        <v>1.877149</v>
      </c>
      <c r="BY44">
        <v>2.5706579999999999</v>
      </c>
      <c r="BZ44">
        <v>1.2716190000000001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5.0899029999999996</v>
      </c>
      <c r="CK44">
        <v>1.7914570000000001</v>
      </c>
      <c r="CL44">
        <v>1.8564700000000001</v>
      </c>
      <c r="CM44">
        <v>3.3637869999999999</v>
      </c>
      <c r="CN44">
        <v>0</v>
      </c>
      <c r="CO44">
        <v>2.0565259999999999</v>
      </c>
      <c r="CP44">
        <v>4.0787789999999999</v>
      </c>
      <c r="CQ44">
        <v>3.393268</v>
      </c>
      <c r="CR44">
        <v>0.54575499999999999</v>
      </c>
      <c r="CS44">
        <v>1.3078989999999999</v>
      </c>
      <c r="CT44">
        <v>6.1871320000000001</v>
      </c>
      <c r="CU44">
        <v>0</v>
      </c>
      <c r="CV44">
        <v>0</v>
      </c>
      <c r="CW44">
        <v>2.1609379999999998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86.489538000000024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364.36443100000002</v>
      </c>
      <c r="L45">
        <v>241.32040799999999</v>
      </c>
      <c r="M45">
        <v>56.330368999999997</v>
      </c>
      <c r="N45">
        <v>89.256951999999998</v>
      </c>
      <c r="O45">
        <v>123.89012099999999</v>
      </c>
      <c r="P45">
        <v>103.958952</v>
      </c>
      <c r="Q45">
        <v>5.0029579999999996</v>
      </c>
      <c r="R45">
        <v>17.107289000000002</v>
      </c>
      <c r="S45">
        <v>13.155108</v>
      </c>
      <c r="T45">
        <v>0</v>
      </c>
      <c r="U45">
        <v>265.84031199999998</v>
      </c>
      <c r="V45">
        <v>9.0277200000000004</v>
      </c>
      <c r="W45">
        <v>11.40039</v>
      </c>
      <c r="X45">
        <v>74.516401999999999</v>
      </c>
      <c r="Y45">
        <v>0</v>
      </c>
      <c r="Z45">
        <v>12.64228</v>
      </c>
      <c r="AA45">
        <v>0</v>
      </c>
      <c r="AB45">
        <v>14.804518</v>
      </c>
      <c r="AC45">
        <v>10.759192000000001</v>
      </c>
      <c r="AD45">
        <v>0</v>
      </c>
      <c r="AE45">
        <v>18.239262</v>
      </c>
      <c r="AF45">
        <v>8.8128650000000004</v>
      </c>
      <c r="AG45">
        <v>45.932912000000002</v>
      </c>
      <c r="AH45">
        <v>0</v>
      </c>
      <c r="AI45">
        <v>0</v>
      </c>
      <c r="AJ45">
        <v>0</v>
      </c>
      <c r="AK45">
        <v>62.645226999999998</v>
      </c>
      <c r="AL45">
        <v>23.535729</v>
      </c>
      <c r="AM45">
        <v>17.465872000000001</v>
      </c>
      <c r="AN45">
        <v>0.97563699999999998</v>
      </c>
      <c r="AO45">
        <v>0</v>
      </c>
      <c r="AP45">
        <v>0</v>
      </c>
      <c r="AQ45">
        <v>0</v>
      </c>
      <c r="AR45">
        <v>48.448763999999997</v>
      </c>
      <c r="AS45">
        <v>35.210760999999998</v>
      </c>
      <c r="AT45">
        <v>14.467499999999999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86.429717000000025</v>
      </c>
      <c r="BA45">
        <f t="shared" si="1"/>
        <v>1775.5416480000001</v>
      </c>
      <c r="BD45">
        <v>7.67</v>
      </c>
      <c r="BE45">
        <v>1.87</v>
      </c>
      <c r="BF45">
        <v>2.92</v>
      </c>
      <c r="BG45">
        <v>1.78</v>
      </c>
      <c r="BH45">
        <v>9</v>
      </c>
      <c r="BI45">
        <v>0.89</v>
      </c>
      <c r="BJ45">
        <v>0.93</v>
      </c>
      <c r="BK45">
        <v>1.78</v>
      </c>
      <c r="BL45">
        <v>0.93</v>
      </c>
      <c r="BM45">
        <v>0.19</v>
      </c>
      <c r="BN45">
        <v>3.44</v>
      </c>
      <c r="BO45">
        <v>3.65</v>
      </c>
      <c r="BP45">
        <v>0.23</v>
      </c>
      <c r="BQ45">
        <v>1.92</v>
      </c>
      <c r="BR45">
        <v>2.1</v>
      </c>
      <c r="BS45">
        <v>1.55</v>
      </c>
      <c r="BT45">
        <v>2.6078790000000001</v>
      </c>
      <c r="BU45">
        <v>1.2853289999999999</v>
      </c>
      <c r="BV45">
        <v>2.27386</v>
      </c>
      <c r="BW45">
        <v>1.86113</v>
      </c>
      <c r="BX45">
        <v>1.877149</v>
      </c>
      <c r="BY45">
        <v>2.5706579999999999</v>
      </c>
      <c r="BZ45">
        <v>1.2716190000000001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5.0899029999999996</v>
      </c>
      <c r="CK45">
        <v>1.7914570000000001</v>
      </c>
      <c r="CL45">
        <v>1.8564700000000001</v>
      </c>
      <c r="CM45">
        <v>3.3637869999999999</v>
      </c>
      <c r="CN45">
        <v>0</v>
      </c>
      <c r="CO45">
        <v>2.0565259999999999</v>
      </c>
      <c r="CP45">
        <v>4.0787789999999999</v>
      </c>
      <c r="CQ45">
        <v>3.393268</v>
      </c>
      <c r="CR45">
        <v>0.54575499999999999</v>
      </c>
      <c r="CS45">
        <v>1.3078989999999999</v>
      </c>
      <c r="CT45">
        <v>6.1871320000000001</v>
      </c>
      <c r="CU45">
        <v>0</v>
      </c>
      <c r="CV45">
        <v>0</v>
      </c>
      <c r="CW45">
        <v>2.161117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86.429717000000025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364.36204300000003</v>
      </c>
      <c r="L46">
        <v>241.32040799999999</v>
      </c>
      <c r="M46">
        <v>56.330368999999997</v>
      </c>
      <c r="N46">
        <v>89.256951999999998</v>
      </c>
      <c r="O46">
        <v>123.89012099999999</v>
      </c>
      <c r="P46">
        <v>103.958952</v>
      </c>
      <c r="Q46">
        <v>5.0029579999999996</v>
      </c>
      <c r="R46">
        <v>10.442570999999999</v>
      </c>
      <c r="S46">
        <v>13.155108</v>
      </c>
      <c r="T46">
        <v>0</v>
      </c>
      <c r="U46">
        <v>265.84031199999998</v>
      </c>
      <c r="V46">
        <v>9.0277200000000004</v>
      </c>
      <c r="W46">
        <v>11.40039</v>
      </c>
      <c r="X46">
        <v>74.516401999999999</v>
      </c>
      <c r="Y46">
        <v>0</v>
      </c>
      <c r="Z46">
        <v>12.64228</v>
      </c>
      <c r="AA46">
        <v>0</v>
      </c>
      <c r="AB46">
        <v>14.804518</v>
      </c>
      <c r="AC46">
        <v>10.759192000000001</v>
      </c>
      <c r="AD46">
        <v>0</v>
      </c>
      <c r="AE46">
        <v>18.239262</v>
      </c>
      <c r="AF46">
        <v>8.8128650000000004</v>
      </c>
      <c r="AG46">
        <v>45.932912000000002</v>
      </c>
      <c r="AH46">
        <v>0</v>
      </c>
      <c r="AI46">
        <v>0</v>
      </c>
      <c r="AJ46">
        <v>0</v>
      </c>
      <c r="AK46">
        <v>62.645226999999998</v>
      </c>
      <c r="AL46">
        <v>23.535729</v>
      </c>
      <c r="AM46">
        <v>17.465872000000001</v>
      </c>
      <c r="AN46">
        <v>0.97563699999999998</v>
      </c>
      <c r="AO46">
        <v>0</v>
      </c>
      <c r="AP46">
        <v>0</v>
      </c>
      <c r="AQ46">
        <v>0</v>
      </c>
      <c r="AR46">
        <v>48.448763999999997</v>
      </c>
      <c r="AS46">
        <v>35.210760999999998</v>
      </c>
      <c r="AT46">
        <v>14.467499999999999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86.429717000000025</v>
      </c>
      <c r="BA46">
        <f t="shared" si="1"/>
        <v>1768.874542</v>
      </c>
      <c r="BD46">
        <v>7.67</v>
      </c>
      <c r="BE46">
        <v>1.87</v>
      </c>
      <c r="BF46">
        <v>2.92</v>
      </c>
      <c r="BG46">
        <v>1.78</v>
      </c>
      <c r="BH46">
        <v>9</v>
      </c>
      <c r="BI46">
        <v>0.89</v>
      </c>
      <c r="BJ46">
        <v>0.93</v>
      </c>
      <c r="BK46">
        <v>1.78</v>
      </c>
      <c r="BL46">
        <v>0.93</v>
      </c>
      <c r="BM46">
        <v>0.19</v>
      </c>
      <c r="BN46">
        <v>3.44</v>
      </c>
      <c r="BO46">
        <v>3.65</v>
      </c>
      <c r="BP46">
        <v>0.23</v>
      </c>
      <c r="BQ46">
        <v>1.92</v>
      </c>
      <c r="BR46">
        <v>2.1</v>
      </c>
      <c r="BS46">
        <v>1.55</v>
      </c>
      <c r="BT46">
        <v>2.6078790000000001</v>
      </c>
      <c r="BU46">
        <v>1.2853289999999999</v>
      </c>
      <c r="BV46">
        <v>2.27386</v>
      </c>
      <c r="BW46">
        <v>1.86113</v>
      </c>
      <c r="BX46">
        <v>1.877149</v>
      </c>
      <c r="BY46">
        <v>2.5706579999999999</v>
      </c>
      <c r="BZ46">
        <v>1.2716190000000001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5.0899029999999996</v>
      </c>
      <c r="CK46">
        <v>1.7914570000000001</v>
      </c>
      <c r="CL46">
        <v>1.8564700000000001</v>
      </c>
      <c r="CM46">
        <v>3.3637869999999999</v>
      </c>
      <c r="CN46">
        <v>0</v>
      </c>
      <c r="CO46">
        <v>2.0565259999999999</v>
      </c>
      <c r="CP46">
        <v>4.0787789999999999</v>
      </c>
      <c r="CQ46">
        <v>3.393268</v>
      </c>
      <c r="CR46">
        <v>0.54575499999999999</v>
      </c>
      <c r="CS46">
        <v>1.3078989999999999</v>
      </c>
      <c r="CT46">
        <v>6.1871320000000001</v>
      </c>
      <c r="CU46">
        <v>0</v>
      </c>
      <c r="CV46">
        <v>0</v>
      </c>
      <c r="CW46">
        <v>2.161117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86.429717000000025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364.36443100000002</v>
      </c>
      <c r="L47">
        <v>241.32040799999999</v>
      </c>
      <c r="M47">
        <v>56.330368999999997</v>
      </c>
      <c r="N47">
        <v>89.256951999999998</v>
      </c>
      <c r="O47">
        <v>123.89012099999999</v>
      </c>
      <c r="P47">
        <v>103.958952</v>
      </c>
      <c r="Q47">
        <v>5.0029579999999996</v>
      </c>
      <c r="R47">
        <v>10.208074999999999</v>
      </c>
      <c r="S47">
        <v>13.691822999999999</v>
      </c>
      <c r="T47">
        <v>0</v>
      </c>
      <c r="U47">
        <v>265.84031199999998</v>
      </c>
      <c r="V47">
        <v>9.0277200000000004</v>
      </c>
      <c r="W47">
        <v>11.40039</v>
      </c>
      <c r="X47">
        <v>74.516401999999999</v>
      </c>
      <c r="Y47">
        <v>0</v>
      </c>
      <c r="Z47">
        <v>12.64228</v>
      </c>
      <c r="AA47">
        <v>0</v>
      </c>
      <c r="AB47">
        <v>14.804518</v>
      </c>
      <c r="AC47">
        <v>10.759192000000001</v>
      </c>
      <c r="AD47">
        <v>0</v>
      </c>
      <c r="AE47">
        <v>18.239262</v>
      </c>
      <c r="AF47">
        <v>8.8128650000000004</v>
      </c>
      <c r="AG47">
        <v>45.932912000000002</v>
      </c>
      <c r="AH47">
        <v>0</v>
      </c>
      <c r="AI47">
        <v>0</v>
      </c>
      <c r="AJ47">
        <v>0</v>
      </c>
      <c r="AK47">
        <v>62.645226999999998</v>
      </c>
      <c r="AL47">
        <v>23.535729</v>
      </c>
      <c r="AM47">
        <v>17.465872000000001</v>
      </c>
      <c r="AN47">
        <v>0.97563699999999998</v>
      </c>
      <c r="AO47">
        <v>0</v>
      </c>
      <c r="AP47">
        <v>0</v>
      </c>
      <c r="AQ47">
        <v>0</v>
      </c>
      <c r="AR47">
        <v>48.448763999999997</v>
      </c>
      <c r="AS47">
        <v>35.210760999999998</v>
      </c>
      <c r="AT47">
        <v>14.467499999999999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86.435569000000015</v>
      </c>
      <c r="BA47">
        <f t="shared" si="1"/>
        <v>1769.1850010000001</v>
      </c>
      <c r="BD47">
        <v>7.67</v>
      </c>
      <c r="BE47">
        <v>1.87</v>
      </c>
      <c r="BF47">
        <v>2.92</v>
      </c>
      <c r="BG47">
        <v>1.78</v>
      </c>
      <c r="BH47">
        <v>9</v>
      </c>
      <c r="BI47">
        <v>0.89</v>
      </c>
      <c r="BJ47">
        <v>0.93</v>
      </c>
      <c r="BK47">
        <v>1.78</v>
      </c>
      <c r="BL47">
        <v>0.93</v>
      </c>
      <c r="BM47">
        <v>0.19</v>
      </c>
      <c r="BN47">
        <v>3.44</v>
      </c>
      <c r="BO47">
        <v>3.65</v>
      </c>
      <c r="BP47">
        <v>0.23</v>
      </c>
      <c r="BQ47">
        <v>1.92</v>
      </c>
      <c r="BR47">
        <v>2.1</v>
      </c>
      <c r="BS47">
        <v>1.55</v>
      </c>
      <c r="BT47">
        <v>2.6078790000000001</v>
      </c>
      <c r="BU47">
        <v>1.2853289999999999</v>
      </c>
      <c r="BV47">
        <v>2.27386</v>
      </c>
      <c r="BW47">
        <v>1.86113</v>
      </c>
      <c r="BX47">
        <v>1.877149</v>
      </c>
      <c r="BY47">
        <v>2.5706579999999999</v>
      </c>
      <c r="BZ47">
        <v>1.2716190000000001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5.0899029999999996</v>
      </c>
      <c r="CK47">
        <v>1.7914570000000001</v>
      </c>
      <c r="CL47">
        <v>1.8564700000000001</v>
      </c>
      <c r="CM47">
        <v>3.3637869999999999</v>
      </c>
      <c r="CN47">
        <v>0</v>
      </c>
      <c r="CO47">
        <v>2.0565259999999999</v>
      </c>
      <c r="CP47">
        <v>4.0787789999999999</v>
      </c>
      <c r="CQ47">
        <v>3.393268</v>
      </c>
      <c r="CR47">
        <v>0.54575499999999999</v>
      </c>
      <c r="CS47">
        <v>1.3078989999999999</v>
      </c>
      <c r="CT47">
        <v>6.1871320000000001</v>
      </c>
      <c r="CU47">
        <v>0</v>
      </c>
      <c r="CV47">
        <v>0</v>
      </c>
      <c r="CW47">
        <v>2.1669689999999999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86.435569000000015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364.36204300000003</v>
      </c>
      <c r="L48">
        <v>241.32040799999999</v>
      </c>
      <c r="M48">
        <v>56.330368999999997</v>
      </c>
      <c r="N48">
        <v>89.256951999999998</v>
      </c>
      <c r="O48">
        <v>123.89012099999999</v>
      </c>
      <c r="P48">
        <v>103.958952</v>
      </c>
      <c r="Q48">
        <v>5.0029579999999996</v>
      </c>
      <c r="R48">
        <v>10.208074999999999</v>
      </c>
      <c r="S48">
        <v>13.691822999999999</v>
      </c>
      <c r="T48">
        <v>0</v>
      </c>
      <c r="U48">
        <v>265.84031199999998</v>
      </c>
      <c r="V48">
        <v>9.0277200000000004</v>
      </c>
      <c r="W48">
        <v>11.40039</v>
      </c>
      <c r="X48">
        <v>74.516401999999999</v>
      </c>
      <c r="Y48">
        <v>0</v>
      </c>
      <c r="Z48">
        <v>12.64228</v>
      </c>
      <c r="AA48">
        <v>0</v>
      </c>
      <c r="AB48">
        <v>14.804518</v>
      </c>
      <c r="AC48">
        <v>10.759192000000001</v>
      </c>
      <c r="AD48">
        <v>0</v>
      </c>
      <c r="AE48">
        <v>18.239262</v>
      </c>
      <c r="AF48">
        <v>8.8128650000000004</v>
      </c>
      <c r="AG48">
        <v>45.932912000000002</v>
      </c>
      <c r="AH48">
        <v>0</v>
      </c>
      <c r="AI48">
        <v>0</v>
      </c>
      <c r="AJ48">
        <v>0</v>
      </c>
      <c r="AK48">
        <v>62.645226999999998</v>
      </c>
      <c r="AL48">
        <v>23.535729</v>
      </c>
      <c r="AM48">
        <v>17.465872000000001</v>
      </c>
      <c r="AN48">
        <v>0.97563699999999998</v>
      </c>
      <c r="AO48">
        <v>0</v>
      </c>
      <c r="AP48">
        <v>0</v>
      </c>
      <c r="AQ48">
        <v>0</v>
      </c>
      <c r="AR48">
        <v>48.448763999999997</v>
      </c>
      <c r="AS48">
        <v>35.210760999999998</v>
      </c>
      <c r="AT48">
        <v>14.467499999999999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86.435569000000015</v>
      </c>
      <c r="BA48">
        <f t="shared" si="1"/>
        <v>1769.1826129999999</v>
      </c>
      <c r="BD48">
        <v>7.67</v>
      </c>
      <c r="BE48">
        <v>1.87</v>
      </c>
      <c r="BF48">
        <v>2.92</v>
      </c>
      <c r="BG48">
        <v>1.78</v>
      </c>
      <c r="BH48">
        <v>9</v>
      </c>
      <c r="BI48">
        <v>0.89</v>
      </c>
      <c r="BJ48">
        <v>0.93</v>
      </c>
      <c r="BK48">
        <v>1.78</v>
      </c>
      <c r="BL48">
        <v>0.93</v>
      </c>
      <c r="BM48">
        <v>0.19</v>
      </c>
      <c r="BN48">
        <v>3.44</v>
      </c>
      <c r="BO48">
        <v>3.65</v>
      </c>
      <c r="BP48">
        <v>0.23</v>
      </c>
      <c r="BQ48">
        <v>1.92</v>
      </c>
      <c r="BR48">
        <v>2.1</v>
      </c>
      <c r="BS48">
        <v>1.55</v>
      </c>
      <c r="BT48">
        <v>2.6078790000000001</v>
      </c>
      <c r="BU48">
        <v>1.2853289999999999</v>
      </c>
      <c r="BV48">
        <v>2.27386</v>
      </c>
      <c r="BW48">
        <v>1.86113</v>
      </c>
      <c r="BX48">
        <v>1.877149</v>
      </c>
      <c r="BY48">
        <v>2.5706579999999999</v>
      </c>
      <c r="BZ48">
        <v>1.2716190000000001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5.0899029999999996</v>
      </c>
      <c r="CK48">
        <v>1.7914570000000001</v>
      </c>
      <c r="CL48">
        <v>1.8564700000000001</v>
      </c>
      <c r="CM48">
        <v>3.3637869999999999</v>
      </c>
      <c r="CN48">
        <v>0</v>
      </c>
      <c r="CO48">
        <v>2.0565259999999999</v>
      </c>
      <c r="CP48">
        <v>4.0787789999999999</v>
      </c>
      <c r="CQ48">
        <v>3.393268</v>
      </c>
      <c r="CR48">
        <v>0.54575499999999999</v>
      </c>
      <c r="CS48">
        <v>1.3078989999999999</v>
      </c>
      <c r="CT48">
        <v>6.1871320000000001</v>
      </c>
      <c r="CU48">
        <v>0</v>
      </c>
      <c r="CV48">
        <v>0</v>
      </c>
      <c r="CW48">
        <v>2.1669689999999999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86.435569000000015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364.36443100000002</v>
      </c>
      <c r="L49">
        <v>241.32040799999999</v>
      </c>
      <c r="M49">
        <v>56.330368999999997</v>
      </c>
      <c r="N49">
        <v>89.256951999999998</v>
      </c>
      <c r="O49">
        <v>123.89012099999999</v>
      </c>
      <c r="P49">
        <v>103.958952</v>
      </c>
      <c r="Q49">
        <v>5.0029579999999996</v>
      </c>
      <c r="R49">
        <v>10.208074999999999</v>
      </c>
      <c r="S49">
        <v>13.69082</v>
      </c>
      <c r="T49">
        <v>0</v>
      </c>
      <c r="U49">
        <v>268.688602</v>
      </c>
      <c r="V49">
        <v>9.0277200000000004</v>
      </c>
      <c r="W49">
        <v>11.40039</v>
      </c>
      <c r="X49">
        <v>74.516401999999999</v>
      </c>
      <c r="Y49">
        <v>0</v>
      </c>
      <c r="Z49">
        <v>12.64228</v>
      </c>
      <c r="AA49">
        <v>0</v>
      </c>
      <c r="AB49">
        <v>14.804518</v>
      </c>
      <c r="AC49">
        <v>10.759192000000001</v>
      </c>
      <c r="AD49">
        <v>0</v>
      </c>
      <c r="AE49">
        <v>18.239262</v>
      </c>
      <c r="AF49">
        <v>8.8128650000000004</v>
      </c>
      <c r="AG49">
        <v>45.932912000000002</v>
      </c>
      <c r="AH49">
        <v>0</v>
      </c>
      <c r="AI49">
        <v>0</v>
      </c>
      <c r="AJ49">
        <v>0</v>
      </c>
      <c r="AK49">
        <v>62.645226999999998</v>
      </c>
      <c r="AL49">
        <v>23.535729</v>
      </c>
      <c r="AM49">
        <v>17.465872000000001</v>
      </c>
      <c r="AN49">
        <v>0.97563699999999998</v>
      </c>
      <c r="AO49">
        <v>0</v>
      </c>
      <c r="AP49">
        <v>0</v>
      </c>
      <c r="AQ49">
        <v>0</v>
      </c>
      <c r="AR49">
        <v>48.448763999999997</v>
      </c>
      <c r="AS49">
        <v>35.210760999999998</v>
      </c>
      <c r="AT49">
        <v>14.467499999999999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85.898634000000015</v>
      </c>
      <c r="BA49">
        <f t="shared" si="1"/>
        <v>1771.4953530000003</v>
      </c>
      <c r="BD49">
        <v>7.67</v>
      </c>
      <c r="BE49">
        <v>1.87</v>
      </c>
      <c r="BF49">
        <v>2.92</v>
      </c>
      <c r="BG49">
        <v>1.78</v>
      </c>
      <c r="BH49">
        <v>9</v>
      </c>
      <c r="BI49">
        <v>0.89</v>
      </c>
      <c r="BJ49">
        <v>0.93</v>
      </c>
      <c r="BK49">
        <v>1.78</v>
      </c>
      <c r="BL49">
        <v>0.93</v>
      </c>
      <c r="BM49">
        <v>0.19</v>
      </c>
      <c r="BN49">
        <v>3.44</v>
      </c>
      <c r="BO49">
        <v>3.65</v>
      </c>
      <c r="BP49">
        <v>0.23</v>
      </c>
      <c r="BQ49">
        <v>1.92</v>
      </c>
      <c r="BR49">
        <v>2.1</v>
      </c>
      <c r="BS49">
        <v>1.55</v>
      </c>
      <c r="BT49">
        <v>2.6078790000000001</v>
      </c>
      <c r="BU49">
        <v>1.2853289999999999</v>
      </c>
      <c r="BV49">
        <v>2.27386</v>
      </c>
      <c r="BW49">
        <v>1.86113</v>
      </c>
      <c r="BX49">
        <v>1.877149</v>
      </c>
      <c r="BY49">
        <v>2.5706579999999999</v>
      </c>
      <c r="BZ49">
        <v>1.2716190000000001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4.4146770000000002</v>
      </c>
      <c r="CK49">
        <v>1.7914570000000001</v>
      </c>
      <c r="CL49">
        <v>1.8564700000000001</v>
      </c>
      <c r="CM49">
        <v>3.3637869999999999</v>
      </c>
      <c r="CN49">
        <v>0.138291</v>
      </c>
      <c r="CO49">
        <v>2.0565259999999999</v>
      </c>
      <c r="CP49">
        <v>4.0787789999999999</v>
      </c>
      <c r="CQ49">
        <v>3.393268</v>
      </c>
      <c r="CR49">
        <v>0.54575499999999999</v>
      </c>
      <c r="CS49">
        <v>1.3078989999999999</v>
      </c>
      <c r="CT49">
        <v>6.1871320000000001</v>
      </c>
      <c r="CU49">
        <v>0</v>
      </c>
      <c r="CV49">
        <v>0</v>
      </c>
      <c r="CW49">
        <v>2.1669689999999999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85.898634000000015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364.36204300000003</v>
      </c>
      <c r="L50">
        <v>241.32040799999999</v>
      </c>
      <c r="M50">
        <v>56.330368999999997</v>
      </c>
      <c r="N50">
        <v>89.256951999999998</v>
      </c>
      <c r="O50">
        <v>123.89012099999999</v>
      </c>
      <c r="P50">
        <v>103.958952</v>
      </c>
      <c r="Q50">
        <v>5.0029579999999996</v>
      </c>
      <c r="R50">
        <v>10.208074999999999</v>
      </c>
      <c r="S50">
        <v>13.69082</v>
      </c>
      <c r="T50">
        <v>0</v>
      </c>
      <c r="U50">
        <v>269.09550000000002</v>
      </c>
      <c r="V50">
        <v>9.0277200000000004</v>
      </c>
      <c r="W50">
        <v>11.40039</v>
      </c>
      <c r="X50">
        <v>74.516401999999999</v>
      </c>
      <c r="Y50">
        <v>0</v>
      </c>
      <c r="Z50">
        <v>12.64228</v>
      </c>
      <c r="AA50">
        <v>0</v>
      </c>
      <c r="AB50">
        <v>14.804518</v>
      </c>
      <c r="AC50">
        <v>10.759192000000001</v>
      </c>
      <c r="AD50">
        <v>0</v>
      </c>
      <c r="AE50">
        <v>18.239262</v>
      </c>
      <c r="AF50">
        <v>8.8128650000000004</v>
      </c>
      <c r="AG50">
        <v>45.932912000000002</v>
      </c>
      <c r="AH50">
        <v>0</v>
      </c>
      <c r="AI50">
        <v>0</v>
      </c>
      <c r="AJ50">
        <v>0</v>
      </c>
      <c r="AK50">
        <v>62.645226999999998</v>
      </c>
      <c r="AL50">
        <v>23.535729</v>
      </c>
      <c r="AM50">
        <v>17.465872000000001</v>
      </c>
      <c r="AN50">
        <v>0.97563699999999998</v>
      </c>
      <c r="AO50">
        <v>0</v>
      </c>
      <c r="AP50">
        <v>0</v>
      </c>
      <c r="AQ50">
        <v>0</v>
      </c>
      <c r="AR50">
        <v>48.448763999999997</v>
      </c>
      <c r="AS50">
        <v>35.210760999999998</v>
      </c>
      <c r="AT50">
        <v>14.467499999999999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86.03454600000002</v>
      </c>
      <c r="BA50">
        <f t="shared" si="1"/>
        <v>1772.0357750000003</v>
      </c>
      <c r="BD50">
        <v>7.67</v>
      </c>
      <c r="BE50">
        <v>1.87</v>
      </c>
      <c r="BF50">
        <v>2.92</v>
      </c>
      <c r="BG50">
        <v>1.78</v>
      </c>
      <c r="BH50">
        <v>9</v>
      </c>
      <c r="BI50">
        <v>0.89</v>
      </c>
      <c r="BJ50">
        <v>0.93</v>
      </c>
      <c r="BK50">
        <v>1.78</v>
      </c>
      <c r="BL50">
        <v>0.93</v>
      </c>
      <c r="BM50">
        <v>0.19</v>
      </c>
      <c r="BN50">
        <v>3.44</v>
      </c>
      <c r="BO50">
        <v>3.65</v>
      </c>
      <c r="BP50">
        <v>0.23</v>
      </c>
      <c r="BQ50">
        <v>1.92</v>
      </c>
      <c r="BR50">
        <v>2.1</v>
      </c>
      <c r="BS50">
        <v>1.55</v>
      </c>
      <c r="BT50">
        <v>2.6078790000000001</v>
      </c>
      <c r="BU50">
        <v>1.2853289999999999</v>
      </c>
      <c r="BV50">
        <v>2.27386</v>
      </c>
      <c r="BW50">
        <v>1.86113</v>
      </c>
      <c r="BX50">
        <v>1.877149</v>
      </c>
      <c r="BY50">
        <v>2.5706579999999999</v>
      </c>
      <c r="BZ50">
        <v>1.2716190000000001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4.4146770000000002</v>
      </c>
      <c r="CK50">
        <v>1.7914570000000001</v>
      </c>
      <c r="CL50">
        <v>1.8564700000000001</v>
      </c>
      <c r="CM50">
        <v>3.3637869999999999</v>
      </c>
      <c r="CN50">
        <v>0.27420299999999997</v>
      </c>
      <c r="CO50">
        <v>2.0565259999999999</v>
      </c>
      <c r="CP50">
        <v>4.0787789999999999</v>
      </c>
      <c r="CQ50">
        <v>3.393268</v>
      </c>
      <c r="CR50">
        <v>0.54575499999999999</v>
      </c>
      <c r="CS50">
        <v>1.3078989999999999</v>
      </c>
      <c r="CT50">
        <v>6.1871320000000001</v>
      </c>
      <c r="CU50">
        <v>0</v>
      </c>
      <c r="CV50">
        <v>0</v>
      </c>
      <c r="CW50">
        <v>2.1669689999999999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86.03454600000002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364.36443100000002</v>
      </c>
      <c r="L51">
        <v>241.32040799999999</v>
      </c>
      <c r="M51">
        <v>56.330368999999997</v>
      </c>
      <c r="N51">
        <v>89.256951999999998</v>
      </c>
      <c r="O51">
        <v>123.89012099999999</v>
      </c>
      <c r="P51">
        <v>103.958952</v>
      </c>
      <c r="Q51">
        <v>5.0029579999999996</v>
      </c>
      <c r="R51">
        <v>10.208074999999999</v>
      </c>
      <c r="S51">
        <v>13.688815</v>
      </c>
      <c r="T51">
        <v>0</v>
      </c>
      <c r="U51">
        <v>269.09550000000002</v>
      </c>
      <c r="V51">
        <v>9.0277200000000004</v>
      </c>
      <c r="W51">
        <v>11.40039</v>
      </c>
      <c r="X51">
        <v>74.516401999999999</v>
      </c>
      <c r="Y51">
        <v>0</v>
      </c>
      <c r="Z51">
        <v>12.64228</v>
      </c>
      <c r="AA51">
        <v>0</v>
      </c>
      <c r="AB51">
        <v>14.804518</v>
      </c>
      <c r="AC51">
        <v>0</v>
      </c>
      <c r="AD51">
        <v>0</v>
      </c>
      <c r="AE51">
        <v>18.239262</v>
      </c>
      <c r="AF51">
        <v>8.8128650000000004</v>
      </c>
      <c r="AG51">
        <v>45.932912000000002</v>
      </c>
      <c r="AH51">
        <v>0</v>
      </c>
      <c r="AI51">
        <v>0</v>
      </c>
      <c r="AJ51">
        <v>0</v>
      </c>
      <c r="AK51">
        <v>62.645226999999998</v>
      </c>
      <c r="AL51">
        <v>23.535729</v>
      </c>
      <c r="AM51">
        <v>17.465872000000001</v>
      </c>
      <c r="AN51">
        <v>0.97563699999999998</v>
      </c>
      <c r="AO51">
        <v>0</v>
      </c>
      <c r="AP51">
        <v>0</v>
      </c>
      <c r="AQ51">
        <v>0</v>
      </c>
      <c r="AR51">
        <v>48.448763999999997</v>
      </c>
      <c r="AS51">
        <v>35.210760999999998</v>
      </c>
      <c r="AT51">
        <v>14.467499999999999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86.199068000000025</v>
      </c>
      <c r="BA51">
        <f t="shared" si="1"/>
        <v>1761.4414880000002</v>
      </c>
      <c r="BD51">
        <v>7.67</v>
      </c>
      <c r="BE51">
        <v>1.87</v>
      </c>
      <c r="BF51">
        <v>2.92</v>
      </c>
      <c r="BG51">
        <v>1.78</v>
      </c>
      <c r="BH51">
        <v>9</v>
      </c>
      <c r="BI51">
        <v>0.89</v>
      </c>
      <c r="BJ51">
        <v>0.93</v>
      </c>
      <c r="BK51">
        <v>1.78</v>
      </c>
      <c r="BL51">
        <v>0.93</v>
      </c>
      <c r="BM51">
        <v>0.19</v>
      </c>
      <c r="BN51">
        <v>3.44</v>
      </c>
      <c r="BO51">
        <v>3.65</v>
      </c>
      <c r="BP51">
        <v>0.23</v>
      </c>
      <c r="BQ51">
        <v>1.92</v>
      </c>
      <c r="BR51">
        <v>2.1</v>
      </c>
      <c r="BS51">
        <v>1.55</v>
      </c>
      <c r="BT51">
        <v>2.6078790000000001</v>
      </c>
      <c r="BU51">
        <v>1.2853289999999999</v>
      </c>
      <c r="BV51">
        <v>2.27386</v>
      </c>
      <c r="BW51">
        <v>1.86113</v>
      </c>
      <c r="BX51">
        <v>1.877149</v>
      </c>
      <c r="BY51">
        <v>2.5706579999999999</v>
      </c>
      <c r="BZ51">
        <v>1.2716190000000001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4.4146770000000002</v>
      </c>
      <c r="CK51">
        <v>1.7914570000000001</v>
      </c>
      <c r="CL51">
        <v>1.8564700000000001</v>
      </c>
      <c r="CM51">
        <v>3.3637869999999999</v>
      </c>
      <c r="CN51">
        <v>0.43872499999999998</v>
      </c>
      <c r="CO51">
        <v>2.0565259999999999</v>
      </c>
      <c r="CP51">
        <v>4.0787789999999999</v>
      </c>
      <c r="CQ51">
        <v>3.393268</v>
      </c>
      <c r="CR51">
        <v>0.54575499999999999</v>
      </c>
      <c r="CS51">
        <v>1.3078989999999999</v>
      </c>
      <c r="CT51">
        <v>6.1871320000000001</v>
      </c>
      <c r="CU51">
        <v>0</v>
      </c>
      <c r="CV51">
        <v>0</v>
      </c>
      <c r="CW51">
        <v>2.1669689999999999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86.199068000000025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364.36204300000003</v>
      </c>
      <c r="L52">
        <v>241.32040799999999</v>
      </c>
      <c r="M52">
        <v>56.330368999999997</v>
      </c>
      <c r="N52">
        <v>89.256951999999998</v>
      </c>
      <c r="O52">
        <v>123.89012099999999</v>
      </c>
      <c r="P52">
        <v>103.958952</v>
      </c>
      <c r="Q52">
        <v>5.0029579999999996</v>
      </c>
      <c r="R52">
        <v>10.208074999999999</v>
      </c>
      <c r="S52">
        <v>13.688815</v>
      </c>
      <c r="T52">
        <v>0</v>
      </c>
      <c r="U52">
        <v>269.09550000000002</v>
      </c>
      <c r="V52">
        <v>9.0277200000000004</v>
      </c>
      <c r="W52">
        <v>11.40039</v>
      </c>
      <c r="X52">
        <v>74.516401999999999</v>
      </c>
      <c r="Y52">
        <v>0</v>
      </c>
      <c r="Z52">
        <v>12.64228</v>
      </c>
      <c r="AA52">
        <v>0</v>
      </c>
      <c r="AB52">
        <v>0</v>
      </c>
      <c r="AC52">
        <v>0</v>
      </c>
      <c r="AD52">
        <v>0</v>
      </c>
      <c r="AE52">
        <v>18.239262</v>
      </c>
      <c r="AF52">
        <v>8.8128650000000004</v>
      </c>
      <c r="AG52">
        <v>45.932912000000002</v>
      </c>
      <c r="AH52">
        <v>0</v>
      </c>
      <c r="AI52">
        <v>0</v>
      </c>
      <c r="AJ52">
        <v>0</v>
      </c>
      <c r="AK52">
        <v>62.645226999999998</v>
      </c>
      <c r="AL52">
        <v>23.535729</v>
      </c>
      <c r="AM52">
        <v>17.465872000000001</v>
      </c>
      <c r="AN52">
        <v>0.97563699999999998</v>
      </c>
      <c r="AO52">
        <v>0</v>
      </c>
      <c r="AP52">
        <v>0</v>
      </c>
      <c r="AQ52">
        <v>0</v>
      </c>
      <c r="AR52">
        <v>48.448763999999997</v>
      </c>
      <c r="AS52">
        <v>35.210760999999998</v>
      </c>
      <c r="AT52">
        <v>14.467499999999999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86.363590000000016</v>
      </c>
      <c r="BA52">
        <f t="shared" si="1"/>
        <v>1746.7991039999999</v>
      </c>
      <c r="BD52">
        <v>7.67</v>
      </c>
      <c r="BE52">
        <v>1.87</v>
      </c>
      <c r="BF52">
        <v>2.92</v>
      </c>
      <c r="BG52">
        <v>1.78</v>
      </c>
      <c r="BH52">
        <v>9</v>
      </c>
      <c r="BI52">
        <v>0.89</v>
      </c>
      <c r="BJ52">
        <v>0.93</v>
      </c>
      <c r="BK52">
        <v>1.78</v>
      </c>
      <c r="BL52">
        <v>0.93</v>
      </c>
      <c r="BM52">
        <v>0.19</v>
      </c>
      <c r="BN52">
        <v>3.44</v>
      </c>
      <c r="BO52">
        <v>3.65</v>
      </c>
      <c r="BP52">
        <v>0.23</v>
      </c>
      <c r="BQ52">
        <v>1.92</v>
      </c>
      <c r="BR52">
        <v>2.1</v>
      </c>
      <c r="BS52">
        <v>1.55</v>
      </c>
      <c r="BT52">
        <v>2.6078790000000001</v>
      </c>
      <c r="BU52">
        <v>1.2853289999999999</v>
      </c>
      <c r="BV52">
        <v>2.27386</v>
      </c>
      <c r="BW52">
        <v>1.86113</v>
      </c>
      <c r="BX52">
        <v>1.877149</v>
      </c>
      <c r="BY52">
        <v>2.5706579999999999</v>
      </c>
      <c r="BZ52">
        <v>1.2716190000000001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4.4146770000000002</v>
      </c>
      <c r="CK52">
        <v>1.7914570000000001</v>
      </c>
      <c r="CL52">
        <v>1.8564700000000001</v>
      </c>
      <c r="CM52">
        <v>3.3637869999999999</v>
      </c>
      <c r="CN52">
        <v>0.60324699999999998</v>
      </c>
      <c r="CO52">
        <v>2.0565259999999999</v>
      </c>
      <c r="CP52">
        <v>4.0787789999999999</v>
      </c>
      <c r="CQ52">
        <v>3.393268</v>
      </c>
      <c r="CR52">
        <v>0.54575499999999999</v>
      </c>
      <c r="CS52">
        <v>1.3078989999999999</v>
      </c>
      <c r="CT52">
        <v>6.1871320000000001</v>
      </c>
      <c r="CU52">
        <v>0</v>
      </c>
      <c r="CV52">
        <v>0</v>
      </c>
      <c r="CW52">
        <v>2.1669689999999999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86.363590000000016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364.36443100000002</v>
      </c>
      <c r="L53">
        <v>241.32040799999999</v>
      </c>
      <c r="M53">
        <v>56.330368999999997</v>
      </c>
      <c r="N53">
        <v>89.256951999999998</v>
      </c>
      <c r="O53">
        <v>88.565984</v>
      </c>
      <c r="P53">
        <v>95.094299000000007</v>
      </c>
      <c r="Q53">
        <v>5.0029579999999996</v>
      </c>
      <c r="R53">
        <v>10.208074999999999</v>
      </c>
      <c r="S53">
        <v>13.688815</v>
      </c>
      <c r="T53">
        <v>0</v>
      </c>
      <c r="U53">
        <v>269.09550000000002</v>
      </c>
      <c r="V53">
        <v>9.0277200000000004</v>
      </c>
      <c r="W53">
        <v>11.40039</v>
      </c>
      <c r="X53">
        <v>74.516401999999999</v>
      </c>
      <c r="Y53">
        <v>0</v>
      </c>
      <c r="Z53">
        <v>12.64228</v>
      </c>
      <c r="AA53">
        <v>0</v>
      </c>
      <c r="AB53">
        <v>0</v>
      </c>
      <c r="AC53">
        <v>0</v>
      </c>
      <c r="AD53">
        <v>0</v>
      </c>
      <c r="AE53">
        <v>18.239262</v>
      </c>
      <c r="AF53">
        <v>8.8128650000000004</v>
      </c>
      <c r="AG53">
        <v>45.932912000000002</v>
      </c>
      <c r="AH53">
        <v>0</v>
      </c>
      <c r="AI53">
        <v>0</v>
      </c>
      <c r="AJ53">
        <v>0</v>
      </c>
      <c r="AK53">
        <v>62.645226999999998</v>
      </c>
      <c r="AL53">
        <v>23.535729</v>
      </c>
      <c r="AM53">
        <v>17.465872000000001</v>
      </c>
      <c r="AN53">
        <v>0.97563699999999998</v>
      </c>
      <c r="AO53">
        <v>0</v>
      </c>
      <c r="AP53">
        <v>0</v>
      </c>
      <c r="AQ53">
        <v>0</v>
      </c>
      <c r="AR53">
        <v>48.448763999999997</v>
      </c>
      <c r="AS53">
        <v>35.210760999999998</v>
      </c>
      <c r="AT53">
        <v>14.467499999999999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86.608794000000032</v>
      </c>
      <c r="BA53">
        <f t="shared" si="1"/>
        <v>1702.8579060000002</v>
      </c>
      <c r="BD53">
        <v>7.67</v>
      </c>
      <c r="BE53">
        <v>1.87</v>
      </c>
      <c r="BF53">
        <v>2.92</v>
      </c>
      <c r="BG53">
        <v>1.78</v>
      </c>
      <c r="BH53">
        <v>9</v>
      </c>
      <c r="BI53">
        <v>0.89</v>
      </c>
      <c r="BJ53">
        <v>0.93</v>
      </c>
      <c r="BK53">
        <v>1.78</v>
      </c>
      <c r="BL53">
        <v>0.93</v>
      </c>
      <c r="BM53">
        <v>0.19</v>
      </c>
      <c r="BN53">
        <v>3.44</v>
      </c>
      <c r="BO53">
        <v>3.65</v>
      </c>
      <c r="BP53">
        <v>0.23</v>
      </c>
      <c r="BQ53">
        <v>1.92</v>
      </c>
      <c r="BR53">
        <v>2.1</v>
      </c>
      <c r="BS53">
        <v>1.55</v>
      </c>
      <c r="BT53">
        <v>2.6078790000000001</v>
      </c>
      <c r="BU53">
        <v>1.2853289999999999</v>
      </c>
      <c r="BV53">
        <v>2.27386</v>
      </c>
      <c r="BW53">
        <v>1.86113</v>
      </c>
      <c r="BX53">
        <v>1.877149</v>
      </c>
      <c r="BY53">
        <v>2.5706579999999999</v>
      </c>
      <c r="BZ53">
        <v>1.2716190000000001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4.4146770000000002</v>
      </c>
      <c r="CK53">
        <v>1.7914570000000001</v>
      </c>
      <c r="CL53">
        <v>1.8564700000000001</v>
      </c>
      <c r="CM53">
        <v>3.3637869999999999</v>
      </c>
      <c r="CN53">
        <v>0.85003099999999998</v>
      </c>
      <c r="CO53">
        <v>2.0565259999999999</v>
      </c>
      <c r="CP53">
        <v>4.0787789999999999</v>
      </c>
      <c r="CQ53">
        <v>3.393268</v>
      </c>
      <c r="CR53">
        <v>0.54575499999999999</v>
      </c>
      <c r="CS53">
        <v>1.3078989999999999</v>
      </c>
      <c r="CT53">
        <v>6.1871320000000001</v>
      </c>
      <c r="CU53">
        <v>0</v>
      </c>
      <c r="CV53">
        <v>0</v>
      </c>
      <c r="CW53">
        <v>2.1653889999999998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86.608794000000032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364.35613599999999</v>
      </c>
      <c r="L54">
        <v>241.32040799999999</v>
      </c>
      <c r="M54">
        <v>56.330368999999997</v>
      </c>
      <c r="N54">
        <v>89.256951999999998</v>
      </c>
      <c r="O54">
        <v>88.565984</v>
      </c>
      <c r="P54">
        <v>95.094299000000007</v>
      </c>
      <c r="Q54">
        <v>5.0029579999999996</v>
      </c>
      <c r="R54">
        <v>10.208074999999999</v>
      </c>
      <c r="S54">
        <v>13.688815</v>
      </c>
      <c r="T54">
        <v>0</v>
      </c>
      <c r="U54">
        <v>269.09550000000002</v>
      </c>
      <c r="V54">
        <v>9.0277200000000004</v>
      </c>
      <c r="W54">
        <v>11.40039</v>
      </c>
      <c r="X54">
        <v>74.516401999999999</v>
      </c>
      <c r="Y54">
        <v>0</v>
      </c>
      <c r="Z54">
        <v>12.64228</v>
      </c>
      <c r="AA54">
        <v>0</v>
      </c>
      <c r="AB54">
        <v>0</v>
      </c>
      <c r="AC54">
        <v>0</v>
      </c>
      <c r="AD54">
        <v>0</v>
      </c>
      <c r="AE54">
        <v>18.239262</v>
      </c>
      <c r="AF54">
        <v>8.8128650000000004</v>
      </c>
      <c r="AG54">
        <v>45.932912000000002</v>
      </c>
      <c r="AH54">
        <v>0</v>
      </c>
      <c r="AI54">
        <v>0</v>
      </c>
      <c r="AJ54">
        <v>0</v>
      </c>
      <c r="AK54">
        <v>62.645226999999998</v>
      </c>
      <c r="AL54">
        <v>23.535729</v>
      </c>
      <c r="AM54">
        <v>17.465872000000001</v>
      </c>
      <c r="AN54">
        <v>0.97563699999999998</v>
      </c>
      <c r="AO54">
        <v>0</v>
      </c>
      <c r="AP54">
        <v>0</v>
      </c>
      <c r="AQ54">
        <v>0</v>
      </c>
      <c r="AR54">
        <v>51.110784000000002</v>
      </c>
      <c r="AS54">
        <v>35.210760999999998</v>
      </c>
      <c r="AT54">
        <v>14.467499999999999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86.785577000000018</v>
      </c>
      <c r="BA54">
        <f t="shared" si="1"/>
        <v>1705.6884140000002</v>
      </c>
      <c r="BD54">
        <v>7.67</v>
      </c>
      <c r="BE54">
        <v>1.87</v>
      </c>
      <c r="BF54">
        <v>2.92</v>
      </c>
      <c r="BG54">
        <v>1.78</v>
      </c>
      <c r="BH54">
        <v>9</v>
      </c>
      <c r="BI54">
        <v>0.85</v>
      </c>
      <c r="BJ54">
        <v>0.9</v>
      </c>
      <c r="BK54">
        <v>1.78</v>
      </c>
      <c r="BL54">
        <v>0.93</v>
      </c>
      <c r="BM54">
        <v>0.19</v>
      </c>
      <c r="BN54">
        <v>3.44</v>
      </c>
      <c r="BO54">
        <v>3.65</v>
      </c>
      <c r="BP54">
        <v>0.23</v>
      </c>
      <c r="BQ54">
        <v>1.92</v>
      </c>
      <c r="BR54">
        <v>2.1</v>
      </c>
      <c r="BS54">
        <v>1.55</v>
      </c>
      <c r="BT54">
        <v>2.6078790000000001</v>
      </c>
      <c r="BU54">
        <v>1.2853289999999999</v>
      </c>
      <c r="BV54">
        <v>2.27386</v>
      </c>
      <c r="BW54">
        <v>1.86113</v>
      </c>
      <c r="BX54">
        <v>1.877149</v>
      </c>
      <c r="BY54">
        <v>2.5706579999999999</v>
      </c>
      <c r="BZ54">
        <v>1.2716190000000001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4.4146770000000002</v>
      </c>
      <c r="CK54">
        <v>1.7914570000000001</v>
      </c>
      <c r="CL54">
        <v>1.8564700000000001</v>
      </c>
      <c r="CM54">
        <v>3.3637869999999999</v>
      </c>
      <c r="CN54">
        <v>1.096814</v>
      </c>
      <c r="CO54">
        <v>2.0565259999999999</v>
      </c>
      <c r="CP54">
        <v>4.0787789999999999</v>
      </c>
      <c r="CQ54">
        <v>3.393268</v>
      </c>
      <c r="CR54">
        <v>0.54575499999999999</v>
      </c>
      <c r="CS54">
        <v>1.3078989999999999</v>
      </c>
      <c r="CT54">
        <v>6.1871320000000001</v>
      </c>
      <c r="CU54">
        <v>0</v>
      </c>
      <c r="CV54">
        <v>0</v>
      </c>
      <c r="CW54">
        <v>2.1653889999999998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86.785577000000018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364.35852999999997</v>
      </c>
      <c r="L55">
        <v>241.32040799999999</v>
      </c>
      <c r="M55">
        <v>56.330368999999997</v>
      </c>
      <c r="N55">
        <v>89.256951999999998</v>
      </c>
      <c r="O55">
        <v>88.565984</v>
      </c>
      <c r="P55">
        <v>95.094299000000007</v>
      </c>
      <c r="Q55">
        <v>5.0029579999999996</v>
      </c>
      <c r="R55">
        <v>22.033709000000002</v>
      </c>
      <c r="S55">
        <v>13.681805000000001</v>
      </c>
      <c r="T55">
        <v>0</v>
      </c>
      <c r="U55">
        <v>269.09550000000002</v>
      </c>
      <c r="V55">
        <v>2.8935</v>
      </c>
      <c r="W55">
        <v>11.40039</v>
      </c>
      <c r="X55">
        <v>45.331499999999998</v>
      </c>
      <c r="Y55">
        <v>0</v>
      </c>
      <c r="Z55">
        <v>12.64228</v>
      </c>
      <c r="AA55">
        <v>0</v>
      </c>
      <c r="AB55">
        <v>0</v>
      </c>
      <c r="AC55">
        <v>0</v>
      </c>
      <c r="AD55">
        <v>0</v>
      </c>
      <c r="AE55">
        <v>18.239262</v>
      </c>
      <c r="AF55">
        <v>8.8128650000000004</v>
      </c>
      <c r="AG55">
        <v>45.932912000000002</v>
      </c>
      <c r="AH55">
        <v>0</v>
      </c>
      <c r="AI55">
        <v>0</v>
      </c>
      <c r="AJ55">
        <v>0</v>
      </c>
      <c r="AK55">
        <v>62.645226999999998</v>
      </c>
      <c r="AL55">
        <v>23.535729</v>
      </c>
      <c r="AM55">
        <v>17.465872000000001</v>
      </c>
      <c r="AN55">
        <v>0.97563699999999998</v>
      </c>
      <c r="AO55">
        <v>0</v>
      </c>
      <c r="AP55">
        <v>0</v>
      </c>
      <c r="AQ55">
        <v>0</v>
      </c>
      <c r="AR55">
        <v>51.110784000000002</v>
      </c>
      <c r="AS55">
        <v>36.232396000000001</v>
      </c>
      <c r="AT55">
        <v>14.467499999999999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86.942360000000022</v>
      </c>
      <c r="BA55">
        <f t="shared" si="1"/>
        <v>1683.3687280000001</v>
      </c>
      <c r="BD55">
        <v>7.67</v>
      </c>
      <c r="BE55">
        <v>1.87</v>
      </c>
      <c r="BF55">
        <v>2.92</v>
      </c>
      <c r="BG55">
        <v>1.78</v>
      </c>
      <c r="BH55">
        <v>9</v>
      </c>
      <c r="BI55">
        <v>0.85</v>
      </c>
      <c r="BJ55">
        <v>0.9</v>
      </c>
      <c r="BK55">
        <v>1.78</v>
      </c>
      <c r="BL55">
        <v>0.93</v>
      </c>
      <c r="BM55">
        <v>0.1</v>
      </c>
      <c r="BN55">
        <v>3.44</v>
      </c>
      <c r="BO55">
        <v>3.65</v>
      </c>
      <c r="BP55">
        <v>0.23</v>
      </c>
      <c r="BQ55">
        <v>1.92</v>
      </c>
      <c r="BR55">
        <v>2.1</v>
      </c>
      <c r="BS55">
        <v>1.55</v>
      </c>
      <c r="BT55">
        <v>2.6078790000000001</v>
      </c>
      <c r="BU55">
        <v>1.2853289999999999</v>
      </c>
      <c r="BV55">
        <v>2.27386</v>
      </c>
      <c r="BW55">
        <v>1.86113</v>
      </c>
      <c r="BX55">
        <v>1.877149</v>
      </c>
      <c r="BY55">
        <v>2.5706579999999999</v>
      </c>
      <c r="BZ55">
        <v>1.2716190000000001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4.4146770000000002</v>
      </c>
      <c r="CK55">
        <v>1.7914570000000001</v>
      </c>
      <c r="CL55">
        <v>1.8564700000000001</v>
      </c>
      <c r="CM55">
        <v>3.3637869999999999</v>
      </c>
      <c r="CN55">
        <v>1.3435969999999999</v>
      </c>
      <c r="CO55">
        <v>2.0565259999999999</v>
      </c>
      <c r="CP55">
        <v>4.0787789999999999</v>
      </c>
      <c r="CQ55">
        <v>3.393268</v>
      </c>
      <c r="CR55">
        <v>0.54575499999999999</v>
      </c>
      <c r="CS55">
        <v>1.3078989999999999</v>
      </c>
      <c r="CT55">
        <v>6.1871320000000001</v>
      </c>
      <c r="CU55">
        <v>0</v>
      </c>
      <c r="CV55">
        <v>0</v>
      </c>
      <c r="CW55">
        <v>2.1653889999999998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86.942360000000022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364.35613599999999</v>
      </c>
      <c r="L56">
        <v>241.32040799999999</v>
      </c>
      <c r="M56">
        <v>56.330368999999997</v>
      </c>
      <c r="N56">
        <v>89.256951999999998</v>
      </c>
      <c r="O56">
        <v>88.565984</v>
      </c>
      <c r="P56">
        <v>95.094299000000007</v>
      </c>
      <c r="Q56">
        <v>5.0029579999999996</v>
      </c>
      <c r="R56">
        <v>22.033709000000002</v>
      </c>
      <c r="S56">
        <v>13.681805000000001</v>
      </c>
      <c r="T56">
        <v>0</v>
      </c>
      <c r="U56">
        <v>269.09550000000002</v>
      </c>
      <c r="V56">
        <v>2.8935</v>
      </c>
      <c r="W56">
        <v>11.40039</v>
      </c>
      <c r="X56">
        <v>45.331499999999998</v>
      </c>
      <c r="Y56">
        <v>0</v>
      </c>
      <c r="Z56">
        <v>12.64228</v>
      </c>
      <c r="AA56">
        <v>0</v>
      </c>
      <c r="AB56">
        <v>0</v>
      </c>
      <c r="AC56">
        <v>0</v>
      </c>
      <c r="AD56">
        <v>0</v>
      </c>
      <c r="AE56">
        <v>18.239262</v>
      </c>
      <c r="AF56">
        <v>8.8128650000000004</v>
      </c>
      <c r="AG56">
        <v>45.932912000000002</v>
      </c>
      <c r="AH56">
        <v>0</v>
      </c>
      <c r="AI56">
        <v>0</v>
      </c>
      <c r="AJ56">
        <v>0</v>
      </c>
      <c r="AK56">
        <v>62.645226999999998</v>
      </c>
      <c r="AL56">
        <v>23.535729</v>
      </c>
      <c r="AM56">
        <v>17.465872000000001</v>
      </c>
      <c r="AN56">
        <v>0.97563699999999998</v>
      </c>
      <c r="AO56">
        <v>0</v>
      </c>
      <c r="AP56">
        <v>0</v>
      </c>
      <c r="AQ56">
        <v>0</v>
      </c>
      <c r="AR56">
        <v>48.448763999999997</v>
      </c>
      <c r="AS56">
        <v>36.232396000000001</v>
      </c>
      <c r="AT56">
        <v>14.467499999999999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87.189143000000016</v>
      </c>
      <c r="BA56">
        <f t="shared" si="1"/>
        <v>1680.9510970000001</v>
      </c>
      <c r="BD56">
        <v>7.67</v>
      </c>
      <c r="BE56">
        <v>1.87</v>
      </c>
      <c r="BF56">
        <v>2.92</v>
      </c>
      <c r="BG56">
        <v>1.78</v>
      </c>
      <c r="BH56">
        <v>9</v>
      </c>
      <c r="BI56">
        <v>0.85</v>
      </c>
      <c r="BJ56">
        <v>0.9</v>
      </c>
      <c r="BK56">
        <v>1.78</v>
      </c>
      <c r="BL56">
        <v>0.93</v>
      </c>
      <c r="BM56">
        <v>0.1</v>
      </c>
      <c r="BN56">
        <v>3.44</v>
      </c>
      <c r="BO56">
        <v>3.65</v>
      </c>
      <c r="BP56">
        <v>0.23</v>
      </c>
      <c r="BQ56">
        <v>1.92</v>
      </c>
      <c r="BR56">
        <v>2.1</v>
      </c>
      <c r="BS56">
        <v>1.55</v>
      </c>
      <c r="BT56">
        <v>2.6078790000000001</v>
      </c>
      <c r="BU56">
        <v>1.2853289999999999</v>
      </c>
      <c r="BV56">
        <v>2.27386</v>
      </c>
      <c r="BW56">
        <v>1.86113</v>
      </c>
      <c r="BX56">
        <v>1.877149</v>
      </c>
      <c r="BY56">
        <v>2.5706579999999999</v>
      </c>
      <c r="BZ56">
        <v>1.2716190000000001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4.4146770000000002</v>
      </c>
      <c r="CK56">
        <v>1.7914570000000001</v>
      </c>
      <c r="CL56">
        <v>1.8564700000000001</v>
      </c>
      <c r="CM56">
        <v>3.3637869999999999</v>
      </c>
      <c r="CN56">
        <v>1.5903799999999999</v>
      </c>
      <c r="CO56">
        <v>2.0565259999999999</v>
      </c>
      <c r="CP56">
        <v>4.0787789999999999</v>
      </c>
      <c r="CQ56">
        <v>3.393268</v>
      </c>
      <c r="CR56">
        <v>0.54575499999999999</v>
      </c>
      <c r="CS56">
        <v>1.3078989999999999</v>
      </c>
      <c r="CT56">
        <v>6.1871320000000001</v>
      </c>
      <c r="CU56">
        <v>0</v>
      </c>
      <c r="CV56">
        <v>0</v>
      </c>
      <c r="CW56">
        <v>2.1653889999999998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87.189143000000016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364.35852999999997</v>
      </c>
      <c r="L57">
        <v>241.32040799999999</v>
      </c>
      <c r="M57">
        <v>56.330368999999997</v>
      </c>
      <c r="N57">
        <v>89.256951999999998</v>
      </c>
      <c r="O57">
        <v>88.565984</v>
      </c>
      <c r="P57">
        <v>95.094299000000007</v>
      </c>
      <c r="Q57">
        <v>5.0029579999999996</v>
      </c>
      <c r="R57">
        <v>22.033709000000002</v>
      </c>
      <c r="S57">
        <v>13.679803</v>
      </c>
      <c r="T57">
        <v>0</v>
      </c>
      <c r="U57">
        <v>282.65878099999998</v>
      </c>
      <c r="V57">
        <v>2.8935</v>
      </c>
      <c r="W57">
        <v>11.40039</v>
      </c>
      <c r="X57">
        <v>73.937702000000002</v>
      </c>
      <c r="Y57">
        <v>0</v>
      </c>
      <c r="Z57">
        <v>12.64228</v>
      </c>
      <c r="AA57">
        <v>0</v>
      </c>
      <c r="AB57">
        <v>0</v>
      </c>
      <c r="AC57">
        <v>0</v>
      </c>
      <c r="AD57">
        <v>0</v>
      </c>
      <c r="AE57">
        <v>18.239262</v>
      </c>
      <c r="AF57">
        <v>8.8128650000000004</v>
      </c>
      <c r="AG57">
        <v>45.932912000000002</v>
      </c>
      <c r="AH57">
        <v>0</v>
      </c>
      <c r="AI57">
        <v>0</v>
      </c>
      <c r="AJ57">
        <v>0</v>
      </c>
      <c r="AK57">
        <v>62.645226999999998</v>
      </c>
      <c r="AL57">
        <v>34.743219000000003</v>
      </c>
      <c r="AM57">
        <v>17.465872000000001</v>
      </c>
      <c r="AN57">
        <v>0.97563699999999998</v>
      </c>
      <c r="AO57">
        <v>0</v>
      </c>
      <c r="AP57">
        <v>0</v>
      </c>
      <c r="AQ57">
        <v>0</v>
      </c>
      <c r="AR57">
        <v>48.448763999999997</v>
      </c>
      <c r="AS57">
        <v>35.210760999999998</v>
      </c>
      <c r="AT57">
        <v>14.467499999999999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87.295397000000023</v>
      </c>
      <c r="BA57">
        <f t="shared" si="1"/>
        <v>1733.4130810000001</v>
      </c>
      <c r="BD57">
        <v>7.67</v>
      </c>
      <c r="BE57">
        <v>1.87</v>
      </c>
      <c r="BF57">
        <v>2.92</v>
      </c>
      <c r="BG57">
        <v>1.78</v>
      </c>
      <c r="BH57">
        <v>9</v>
      </c>
      <c r="BI57">
        <v>0.85</v>
      </c>
      <c r="BJ57">
        <v>0.9</v>
      </c>
      <c r="BK57">
        <v>1.78</v>
      </c>
      <c r="BL57">
        <v>0.93</v>
      </c>
      <c r="BM57">
        <v>0.1</v>
      </c>
      <c r="BN57">
        <v>3.44</v>
      </c>
      <c r="BO57">
        <v>3.65</v>
      </c>
      <c r="BP57">
        <v>0.23</v>
      </c>
      <c r="BQ57">
        <v>1.92</v>
      </c>
      <c r="BR57">
        <v>2.1</v>
      </c>
      <c r="BS57">
        <v>1.55</v>
      </c>
      <c r="BT57">
        <v>2.6078790000000001</v>
      </c>
      <c r="BU57">
        <v>1.2853289999999999</v>
      </c>
      <c r="BV57">
        <v>2.27386</v>
      </c>
      <c r="BW57">
        <v>1.86113</v>
      </c>
      <c r="BX57">
        <v>1.877149</v>
      </c>
      <c r="BY57">
        <v>2.5706579999999999</v>
      </c>
      <c r="BZ57">
        <v>1.2716190000000001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4.4146770000000002</v>
      </c>
      <c r="CK57">
        <v>1.7914570000000001</v>
      </c>
      <c r="CL57">
        <v>1.8564700000000001</v>
      </c>
      <c r="CM57">
        <v>3.3637869999999999</v>
      </c>
      <c r="CN57">
        <v>1.696634</v>
      </c>
      <c r="CO57">
        <v>2.0565259999999999</v>
      </c>
      <c r="CP57">
        <v>4.0787789999999999</v>
      </c>
      <c r="CQ57">
        <v>3.393268</v>
      </c>
      <c r="CR57">
        <v>0.54575499999999999</v>
      </c>
      <c r="CS57">
        <v>1.3078989999999999</v>
      </c>
      <c r="CT57">
        <v>6.1871320000000001</v>
      </c>
      <c r="CU57">
        <v>0</v>
      </c>
      <c r="CV57">
        <v>0</v>
      </c>
      <c r="CW57">
        <v>2.1653889999999998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87.295397000000023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364.35613599999999</v>
      </c>
      <c r="L58">
        <v>241.32040799999999</v>
      </c>
      <c r="M58">
        <v>56.330368999999997</v>
      </c>
      <c r="N58">
        <v>89.256951999999998</v>
      </c>
      <c r="O58">
        <v>88.565984</v>
      </c>
      <c r="P58">
        <v>95.094299000000007</v>
      </c>
      <c r="Q58">
        <v>5.0029579999999996</v>
      </c>
      <c r="R58">
        <v>22.033709000000002</v>
      </c>
      <c r="S58">
        <v>13.679803</v>
      </c>
      <c r="T58">
        <v>0</v>
      </c>
      <c r="U58">
        <v>297.06976700000001</v>
      </c>
      <c r="V58">
        <v>9.0277200000000004</v>
      </c>
      <c r="W58">
        <v>22.225069999999999</v>
      </c>
      <c r="X58">
        <v>73.937702000000002</v>
      </c>
      <c r="Y58">
        <v>0</v>
      </c>
      <c r="Z58">
        <v>12.64228</v>
      </c>
      <c r="AA58">
        <v>0</v>
      </c>
      <c r="AB58">
        <v>0</v>
      </c>
      <c r="AC58">
        <v>0</v>
      </c>
      <c r="AD58">
        <v>0</v>
      </c>
      <c r="AE58">
        <v>18.239262</v>
      </c>
      <c r="AF58">
        <v>8.8128650000000004</v>
      </c>
      <c r="AG58">
        <v>45.932912000000002</v>
      </c>
      <c r="AH58">
        <v>0</v>
      </c>
      <c r="AI58">
        <v>0</v>
      </c>
      <c r="AJ58">
        <v>0</v>
      </c>
      <c r="AK58">
        <v>62.645226999999998</v>
      </c>
      <c r="AL58">
        <v>80.693928</v>
      </c>
      <c r="AM58">
        <v>17.465872000000001</v>
      </c>
      <c r="AN58">
        <v>0.97563699999999998</v>
      </c>
      <c r="AO58">
        <v>0</v>
      </c>
      <c r="AP58">
        <v>0</v>
      </c>
      <c r="AQ58">
        <v>0</v>
      </c>
      <c r="AR58">
        <v>48.448763999999997</v>
      </c>
      <c r="AS58">
        <v>35.210760999999998</v>
      </c>
      <c r="AT58">
        <v>14.467499999999999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87.295397000000023</v>
      </c>
      <c r="BA58">
        <f t="shared" si="1"/>
        <v>1810.731282</v>
      </c>
      <c r="BD58">
        <v>7.67</v>
      </c>
      <c r="BE58">
        <v>1.87</v>
      </c>
      <c r="BF58">
        <v>2.92</v>
      </c>
      <c r="BG58">
        <v>1.78</v>
      </c>
      <c r="BH58">
        <v>9</v>
      </c>
      <c r="BI58">
        <v>0.85</v>
      </c>
      <c r="BJ58">
        <v>0.9</v>
      </c>
      <c r="BK58">
        <v>1.78</v>
      </c>
      <c r="BL58">
        <v>0.93</v>
      </c>
      <c r="BM58">
        <v>0.1</v>
      </c>
      <c r="BN58">
        <v>3.44</v>
      </c>
      <c r="BO58">
        <v>3.65</v>
      </c>
      <c r="BP58">
        <v>0.23</v>
      </c>
      <c r="BQ58">
        <v>1.92</v>
      </c>
      <c r="BR58">
        <v>2.1</v>
      </c>
      <c r="BS58">
        <v>1.55</v>
      </c>
      <c r="BT58">
        <v>2.6078790000000001</v>
      </c>
      <c r="BU58">
        <v>1.2853289999999999</v>
      </c>
      <c r="BV58">
        <v>2.27386</v>
      </c>
      <c r="BW58">
        <v>1.86113</v>
      </c>
      <c r="BX58">
        <v>1.877149</v>
      </c>
      <c r="BY58">
        <v>2.5706579999999999</v>
      </c>
      <c r="BZ58">
        <v>1.2716190000000001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4.4146770000000002</v>
      </c>
      <c r="CK58">
        <v>1.7914570000000001</v>
      </c>
      <c r="CL58">
        <v>1.8564700000000001</v>
      </c>
      <c r="CM58">
        <v>3.3637869999999999</v>
      </c>
      <c r="CN58">
        <v>1.696634</v>
      </c>
      <c r="CO58">
        <v>2.0565259999999999</v>
      </c>
      <c r="CP58">
        <v>4.0787789999999999</v>
      </c>
      <c r="CQ58">
        <v>3.393268</v>
      </c>
      <c r="CR58">
        <v>0.54575499999999999</v>
      </c>
      <c r="CS58">
        <v>1.3078989999999999</v>
      </c>
      <c r="CT58">
        <v>6.1871320000000001</v>
      </c>
      <c r="CU58">
        <v>0</v>
      </c>
      <c r="CV58">
        <v>0</v>
      </c>
      <c r="CW58">
        <v>2.1653889999999998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87.295397000000023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364.35613599999999</v>
      </c>
      <c r="L59">
        <v>241.32040799999999</v>
      </c>
      <c r="M59">
        <v>56.330368999999997</v>
      </c>
      <c r="N59">
        <v>89.256951999999998</v>
      </c>
      <c r="O59">
        <v>88.565984</v>
      </c>
      <c r="P59">
        <v>95.094299000000007</v>
      </c>
      <c r="Q59">
        <v>5.0029579999999996</v>
      </c>
      <c r="R59">
        <v>21.931213</v>
      </c>
      <c r="S59">
        <v>13.679803</v>
      </c>
      <c r="T59">
        <v>0</v>
      </c>
      <c r="U59">
        <v>309.24281200000001</v>
      </c>
      <c r="V59">
        <v>9.0277200000000004</v>
      </c>
      <c r="W59">
        <v>22.225069999999999</v>
      </c>
      <c r="X59">
        <v>73.551901999999998</v>
      </c>
      <c r="Y59">
        <v>0</v>
      </c>
      <c r="Z59">
        <v>12.64228</v>
      </c>
      <c r="AA59">
        <v>0</v>
      </c>
      <c r="AB59">
        <v>0</v>
      </c>
      <c r="AC59">
        <v>0</v>
      </c>
      <c r="AD59">
        <v>0</v>
      </c>
      <c r="AE59">
        <v>18.239262</v>
      </c>
      <c r="AF59">
        <v>8.8128650000000004</v>
      </c>
      <c r="AG59">
        <v>45.932912000000002</v>
      </c>
      <c r="AH59">
        <v>0</v>
      </c>
      <c r="AI59">
        <v>0</v>
      </c>
      <c r="AJ59">
        <v>0</v>
      </c>
      <c r="AK59">
        <v>62.645226999999998</v>
      </c>
      <c r="AL59">
        <v>80.693928</v>
      </c>
      <c r="AM59">
        <v>17.465872000000001</v>
      </c>
      <c r="AN59">
        <v>0.97563699999999998</v>
      </c>
      <c r="AO59">
        <v>0</v>
      </c>
      <c r="AP59">
        <v>0</v>
      </c>
      <c r="AQ59">
        <v>0</v>
      </c>
      <c r="AR59">
        <v>48.448763999999997</v>
      </c>
      <c r="AS59">
        <v>35.210760999999998</v>
      </c>
      <c r="AT59">
        <v>14.467499999999999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87.28414800000003</v>
      </c>
      <c r="BA59">
        <f t="shared" si="1"/>
        <v>1822.4047819999998</v>
      </c>
      <c r="BD59">
        <v>7.67</v>
      </c>
      <c r="BE59">
        <v>1.87</v>
      </c>
      <c r="BF59">
        <v>2.92</v>
      </c>
      <c r="BG59">
        <v>1.78</v>
      </c>
      <c r="BH59">
        <v>9</v>
      </c>
      <c r="BI59">
        <v>0.82</v>
      </c>
      <c r="BJ59">
        <v>0.9</v>
      </c>
      <c r="BK59">
        <v>1.78</v>
      </c>
      <c r="BL59">
        <v>0.93</v>
      </c>
      <c r="BM59">
        <v>0.1</v>
      </c>
      <c r="BN59">
        <v>3.44</v>
      </c>
      <c r="BO59">
        <v>3.65</v>
      </c>
      <c r="BP59">
        <v>0.23</v>
      </c>
      <c r="BQ59">
        <v>1.92</v>
      </c>
      <c r="BR59">
        <v>2.1</v>
      </c>
      <c r="BS59">
        <v>1.55</v>
      </c>
      <c r="BT59">
        <v>2.6078790000000001</v>
      </c>
      <c r="BU59">
        <v>1.2853289999999999</v>
      </c>
      <c r="BV59">
        <v>2.2945310000000001</v>
      </c>
      <c r="BW59">
        <v>1.86113</v>
      </c>
      <c r="BX59">
        <v>1.877149</v>
      </c>
      <c r="BY59">
        <v>2.5706579999999999</v>
      </c>
      <c r="BZ59">
        <v>1.2716190000000001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4.4146770000000002</v>
      </c>
      <c r="CK59">
        <v>1.7914570000000001</v>
      </c>
      <c r="CL59">
        <v>1.8564700000000001</v>
      </c>
      <c r="CM59">
        <v>3.3637869999999999</v>
      </c>
      <c r="CN59">
        <v>1.696634</v>
      </c>
      <c r="CO59">
        <v>2.0565259999999999</v>
      </c>
      <c r="CP59">
        <v>4.0787789999999999</v>
      </c>
      <c r="CQ59">
        <v>3.393268</v>
      </c>
      <c r="CR59">
        <v>0.54575499999999999</v>
      </c>
      <c r="CS59">
        <v>1.3078989999999999</v>
      </c>
      <c r="CT59">
        <v>6.1871320000000001</v>
      </c>
      <c r="CU59">
        <v>0</v>
      </c>
      <c r="CV59">
        <v>0</v>
      </c>
      <c r="CW59">
        <v>2.1634690000000001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87.28414800000003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364.35852999999997</v>
      </c>
      <c r="L60">
        <v>241.32040799999999</v>
      </c>
      <c r="M60">
        <v>56.330368999999997</v>
      </c>
      <c r="N60">
        <v>89.256951999999998</v>
      </c>
      <c r="O60">
        <v>88.565984</v>
      </c>
      <c r="P60">
        <v>95.094299000000007</v>
      </c>
      <c r="Q60">
        <v>5.0029579999999996</v>
      </c>
      <c r="R60">
        <v>23.415889</v>
      </c>
      <c r="S60">
        <v>13.679803</v>
      </c>
      <c r="T60">
        <v>0</v>
      </c>
      <c r="U60">
        <v>314.66812499999997</v>
      </c>
      <c r="V60">
        <v>9.0277200000000004</v>
      </c>
      <c r="W60">
        <v>22.225069999999999</v>
      </c>
      <c r="X60">
        <v>73.551901999999998</v>
      </c>
      <c r="Y60">
        <v>0</v>
      </c>
      <c r="Z60">
        <v>12.64228</v>
      </c>
      <c r="AA60">
        <v>0</v>
      </c>
      <c r="AB60">
        <v>0</v>
      </c>
      <c r="AC60">
        <v>0</v>
      </c>
      <c r="AD60">
        <v>0</v>
      </c>
      <c r="AE60">
        <v>18.239262</v>
      </c>
      <c r="AF60">
        <v>8.8128650000000004</v>
      </c>
      <c r="AG60">
        <v>45.932912000000002</v>
      </c>
      <c r="AH60">
        <v>20.749983</v>
      </c>
      <c r="AI60">
        <v>0</v>
      </c>
      <c r="AJ60">
        <v>0</v>
      </c>
      <c r="AK60">
        <v>62.645226999999998</v>
      </c>
      <c r="AL60">
        <v>80.693928</v>
      </c>
      <c r="AM60">
        <v>17.465872000000001</v>
      </c>
      <c r="AN60">
        <v>0.97563699999999998</v>
      </c>
      <c r="AO60">
        <v>0</v>
      </c>
      <c r="AP60">
        <v>0</v>
      </c>
      <c r="AQ60">
        <v>0</v>
      </c>
      <c r="AR60">
        <v>48.448763999999997</v>
      </c>
      <c r="AS60">
        <v>35.210760999999998</v>
      </c>
      <c r="AT60">
        <v>14.467499999999999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87.923910000000035</v>
      </c>
      <c r="BA60">
        <f t="shared" si="1"/>
        <v>1850.7069099999999</v>
      </c>
      <c r="BD60">
        <v>7.67</v>
      </c>
      <c r="BE60">
        <v>1.87</v>
      </c>
      <c r="BF60">
        <v>2.92</v>
      </c>
      <c r="BG60">
        <v>1.78</v>
      </c>
      <c r="BH60">
        <v>9</v>
      </c>
      <c r="BI60">
        <v>0.82</v>
      </c>
      <c r="BJ60">
        <v>0.9</v>
      </c>
      <c r="BK60">
        <v>1.78</v>
      </c>
      <c r="BL60">
        <v>0.93</v>
      </c>
      <c r="BM60">
        <v>0.1</v>
      </c>
      <c r="BN60">
        <v>3.44</v>
      </c>
      <c r="BO60">
        <v>3.65</v>
      </c>
      <c r="BP60">
        <v>0.23</v>
      </c>
      <c r="BQ60">
        <v>1.92</v>
      </c>
      <c r="BR60">
        <v>2.1</v>
      </c>
      <c r="BS60">
        <v>1.55</v>
      </c>
      <c r="BT60">
        <v>2.6078790000000001</v>
      </c>
      <c r="BU60">
        <v>1.2853289999999999</v>
      </c>
      <c r="BV60">
        <v>2.2945310000000001</v>
      </c>
      <c r="BW60">
        <v>1.86113</v>
      </c>
      <c r="BX60">
        <v>1.877149</v>
      </c>
      <c r="BY60">
        <v>2.5706579999999999</v>
      </c>
      <c r="BZ60">
        <v>1.2716190000000001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4.4146770000000002</v>
      </c>
      <c r="CK60">
        <v>1.7914570000000001</v>
      </c>
      <c r="CL60">
        <v>1.8564700000000001</v>
      </c>
      <c r="CM60">
        <v>3.3637869999999999</v>
      </c>
      <c r="CN60">
        <v>1.696634</v>
      </c>
      <c r="CO60">
        <v>2.0565259999999999</v>
      </c>
      <c r="CP60">
        <v>4.0787789999999999</v>
      </c>
      <c r="CQ60">
        <v>3.393268</v>
      </c>
      <c r="CR60">
        <v>0.54575499999999999</v>
      </c>
      <c r="CS60">
        <v>1.3078989999999999</v>
      </c>
      <c r="CT60">
        <v>6.1871320000000001</v>
      </c>
      <c r="CU60">
        <v>0</v>
      </c>
      <c r="CV60">
        <v>0.63976200000000005</v>
      </c>
      <c r="CW60">
        <v>2.1634690000000001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87.923910000000035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364.35613599999999</v>
      </c>
      <c r="L61">
        <v>277.971408</v>
      </c>
      <c r="M61">
        <v>56.330368999999997</v>
      </c>
      <c r="N61">
        <v>89.256951999999998</v>
      </c>
      <c r="O61">
        <v>88.565984</v>
      </c>
      <c r="P61">
        <v>95.094299000000007</v>
      </c>
      <c r="Q61">
        <v>5.0029579999999996</v>
      </c>
      <c r="R61">
        <v>23.415889</v>
      </c>
      <c r="S61">
        <v>13.693828999999999</v>
      </c>
      <c r="T61">
        <v>0</v>
      </c>
      <c r="U61">
        <v>325.51875000000001</v>
      </c>
      <c r="V61">
        <v>9.0277200000000004</v>
      </c>
      <c r="W61">
        <v>22.225069999999999</v>
      </c>
      <c r="X61">
        <v>73.551901999999998</v>
      </c>
      <c r="Y61">
        <v>0</v>
      </c>
      <c r="Z61">
        <v>12.64228</v>
      </c>
      <c r="AA61">
        <v>0</v>
      </c>
      <c r="AB61">
        <v>0</v>
      </c>
      <c r="AC61">
        <v>0</v>
      </c>
      <c r="AD61">
        <v>0</v>
      </c>
      <c r="AE61">
        <v>18.239262</v>
      </c>
      <c r="AF61">
        <v>8.8128650000000004</v>
      </c>
      <c r="AG61">
        <v>45.932912000000002</v>
      </c>
      <c r="AH61">
        <v>20.749983</v>
      </c>
      <c r="AI61">
        <v>0</v>
      </c>
      <c r="AJ61">
        <v>0</v>
      </c>
      <c r="AK61">
        <v>62.645226999999998</v>
      </c>
      <c r="AL61">
        <v>80.693928</v>
      </c>
      <c r="AM61">
        <v>17.465872000000001</v>
      </c>
      <c r="AN61">
        <v>0.97563699999999998</v>
      </c>
      <c r="AO61">
        <v>0</v>
      </c>
      <c r="AP61">
        <v>0</v>
      </c>
      <c r="AQ61">
        <v>0</v>
      </c>
      <c r="AR61">
        <v>48.448763999999997</v>
      </c>
      <c r="AS61">
        <v>35.210760999999998</v>
      </c>
      <c r="AT61">
        <v>14.467499999999999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87.923910000000035</v>
      </c>
      <c r="BA61">
        <f t="shared" si="1"/>
        <v>1898.2201669999999</v>
      </c>
      <c r="BD61">
        <v>7.67</v>
      </c>
      <c r="BE61">
        <v>1.87</v>
      </c>
      <c r="BF61">
        <v>2.92</v>
      </c>
      <c r="BG61">
        <v>1.78</v>
      </c>
      <c r="BH61">
        <v>9</v>
      </c>
      <c r="BI61">
        <v>0.82</v>
      </c>
      <c r="BJ61">
        <v>0.9</v>
      </c>
      <c r="BK61">
        <v>1.78</v>
      </c>
      <c r="BL61">
        <v>0.93</v>
      </c>
      <c r="BM61">
        <v>0.1</v>
      </c>
      <c r="BN61">
        <v>3.44</v>
      </c>
      <c r="BO61">
        <v>3.65</v>
      </c>
      <c r="BP61">
        <v>0.23</v>
      </c>
      <c r="BQ61">
        <v>1.92</v>
      </c>
      <c r="BR61">
        <v>2.1</v>
      </c>
      <c r="BS61">
        <v>1.55</v>
      </c>
      <c r="BT61">
        <v>2.6078790000000001</v>
      </c>
      <c r="BU61">
        <v>1.2853289999999999</v>
      </c>
      <c r="BV61">
        <v>2.2945310000000001</v>
      </c>
      <c r="BW61">
        <v>1.86113</v>
      </c>
      <c r="BX61">
        <v>1.877149</v>
      </c>
      <c r="BY61">
        <v>2.5706579999999999</v>
      </c>
      <c r="BZ61">
        <v>1.2716190000000001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4.4146770000000002</v>
      </c>
      <c r="CK61">
        <v>1.7914570000000001</v>
      </c>
      <c r="CL61">
        <v>1.8564700000000001</v>
      </c>
      <c r="CM61">
        <v>3.3637869999999999</v>
      </c>
      <c r="CN61">
        <v>1.696634</v>
      </c>
      <c r="CO61">
        <v>2.0565259999999999</v>
      </c>
      <c r="CP61">
        <v>4.0787789999999999</v>
      </c>
      <c r="CQ61">
        <v>3.393268</v>
      </c>
      <c r="CR61">
        <v>0.54575499999999999</v>
      </c>
      <c r="CS61">
        <v>1.3078989999999999</v>
      </c>
      <c r="CT61">
        <v>6.1871320000000001</v>
      </c>
      <c r="CU61">
        <v>0</v>
      </c>
      <c r="CV61">
        <v>0.63976200000000005</v>
      </c>
      <c r="CW61">
        <v>2.1634690000000001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87.923910000000035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364.35852999999997</v>
      </c>
      <c r="L62">
        <v>277.971408</v>
      </c>
      <c r="M62">
        <v>56.330368999999997</v>
      </c>
      <c r="N62">
        <v>89.256951999999998</v>
      </c>
      <c r="O62">
        <v>88.565984</v>
      </c>
      <c r="P62">
        <v>95.094299000000007</v>
      </c>
      <c r="Q62">
        <v>5.0029579999999996</v>
      </c>
      <c r="R62">
        <v>23.415889</v>
      </c>
      <c r="S62">
        <v>13.693828999999999</v>
      </c>
      <c r="T62">
        <v>0</v>
      </c>
      <c r="U62">
        <v>330.13026600000001</v>
      </c>
      <c r="V62">
        <v>9.0277200000000004</v>
      </c>
      <c r="W62">
        <v>22.225069999999999</v>
      </c>
      <c r="X62">
        <v>73.551901999999998</v>
      </c>
      <c r="Y62">
        <v>0</v>
      </c>
      <c r="Z62">
        <v>12.64228</v>
      </c>
      <c r="AA62">
        <v>0</v>
      </c>
      <c r="AB62">
        <v>0</v>
      </c>
      <c r="AC62">
        <v>0</v>
      </c>
      <c r="AD62">
        <v>0</v>
      </c>
      <c r="AE62">
        <v>36.478524</v>
      </c>
      <c r="AF62">
        <v>8.8128650000000004</v>
      </c>
      <c r="AG62">
        <v>45.932912000000002</v>
      </c>
      <c r="AH62">
        <v>20.749983</v>
      </c>
      <c r="AI62">
        <v>0</v>
      </c>
      <c r="AJ62">
        <v>0</v>
      </c>
      <c r="AK62">
        <v>62.645226999999998</v>
      </c>
      <c r="AL62">
        <v>34.743219000000003</v>
      </c>
      <c r="AM62">
        <v>17.465872000000001</v>
      </c>
      <c r="AN62">
        <v>0.97563699999999998</v>
      </c>
      <c r="AO62">
        <v>0</v>
      </c>
      <c r="AP62">
        <v>0</v>
      </c>
      <c r="AQ62">
        <v>0</v>
      </c>
      <c r="AR62">
        <v>48.448763999999997</v>
      </c>
      <c r="AS62">
        <v>35.210760999999998</v>
      </c>
      <c r="AT62">
        <v>14.467499999999999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87.873910000000038</v>
      </c>
      <c r="BA62">
        <f t="shared" si="1"/>
        <v>1875.0726299999999</v>
      </c>
      <c r="BD62">
        <v>7.67</v>
      </c>
      <c r="BE62">
        <v>1.87</v>
      </c>
      <c r="BF62">
        <v>2.92</v>
      </c>
      <c r="BG62">
        <v>1.78</v>
      </c>
      <c r="BH62">
        <v>9</v>
      </c>
      <c r="BI62">
        <v>0.79</v>
      </c>
      <c r="BJ62">
        <v>0.88</v>
      </c>
      <c r="BK62">
        <v>1.78</v>
      </c>
      <c r="BL62">
        <v>0.93</v>
      </c>
      <c r="BM62">
        <v>0.1</v>
      </c>
      <c r="BN62">
        <v>3.44</v>
      </c>
      <c r="BO62">
        <v>3.65</v>
      </c>
      <c r="BP62">
        <v>0.23</v>
      </c>
      <c r="BQ62">
        <v>1.92</v>
      </c>
      <c r="BR62">
        <v>2.1</v>
      </c>
      <c r="BS62">
        <v>1.55</v>
      </c>
      <c r="BT62">
        <v>2.6078790000000001</v>
      </c>
      <c r="BU62">
        <v>1.2853289999999999</v>
      </c>
      <c r="BV62">
        <v>2.2945310000000001</v>
      </c>
      <c r="BW62">
        <v>1.86113</v>
      </c>
      <c r="BX62">
        <v>1.877149</v>
      </c>
      <c r="BY62">
        <v>2.5706579999999999</v>
      </c>
      <c r="BZ62">
        <v>1.2716190000000001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4.4146770000000002</v>
      </c>
      <c r="CK62">
        <v>1.7914570000000001</v>
      </c>
      <c r="CL62">
        <v>1.8564700000000001</v>
      </c>
      <c r="CM62">
        <v>3.3637869999999999</v>
      </c>
      <c r="CN62">
        <v>1.696634</v>
      </c>
      <c r="CO62">
        <v>2.0565259999999999</v>
      </c>
      <c r="CP62">
        <v>4.0787789999999999</v>
      </c>
      <c r="CQ62">
        <v>3.393268</v>
      </c>
      <c r="CR62">
        <v>0.54575499999999999</v>
      </c>
      <c r="CS62">
        <v>1.3078989999999999</v>
      </c>
      <c r="CT62">
        <v>6.1871320000000001</v>
      </c>
      <c r="CU62">
        <v>0</v>
      </c>
      <c r="CV62">
        <v>0.63976200000000005</v>
      </c>
      <c r="CW62">
        <v>2.1634690000000001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87.873910000000038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364.35613599999999</v>
      </c>
      <c r="L63">
        <v>277.971408</v>
      </c>
      <c r="M63">
        <v>56.330368999999997</v>
      </c>
      <c r="N63">
        <v>89.256951999999998</v>
      </c>
      <c r="O63">
        <v>83.743483999999995</v>
      </c>
      <c r="P63">
        <v>103.958952</v>
      </c>
      <c r="Q63">
        <v>5.0029579999999996</v>
      </c>
      <c r="R63">
        <v>23.415889</v>
      </c>
      <c r="S63">
        <v>13.695836999999999</v>
      </c>
      <c r="T63">
        <v>0</v>
      </c>
      <c r="U63">
        <v>330.94406199999997</v>
      </c>
      <c r="V63">
        <v>9.0277200000000004</v>
      </c>
      <c r="W63">
        <v>22.225069999999999</v>
      </c>
      <c r="X63">
        <v>94.259812999999994</v>
      </c>
      <c r="Y63">
        <v>0</v>
      </c>
      <c r="Z63">
        <v>12.64228</v>
      </c>
      <c r="AA63">
        <v>0</v>
      </c>
      <c r="AB63">
        <v>0</v>
      </c>
      <c r="AC63">
        <v>0</v>
      </c>
      <c r="AD63">
        <v>0</v>
      </c>
      <c r="AE63">
        <v>36.478524</v>
      </c>
      <c r="AF63">
        <v>8.8128650000000004</v>
      </c>
      <c r="AG63">
        <v>45.932912000000002</v>
      </c>
      <c r="AH63">
        <v>20.749983</v>
      </c>
      <c r="AI63">
        <v>0</v>
      </c>
      <c r="AJ63">
        <v>0</v>
      </c>
      <c r="AK63">
        <v>62.645226999999998</v>
      </c>
      <c r="AL63">
        <v>23.535729</v>
      </c>
      <c r="AM63">
        <v>17.465872000000001</v>
      </c>
      <c r="AN63">
        <v>0.99596300000000004</v>
      </c>
      <c r="AO63">
        <v>0</v>
      </c>
      <c r="AP63">
        <v>0</v>
      </c>
      <c r="AQ63">
        <v>23.696636999999999</v>
      </c>
      <c r="AR63">
        <v>48.448763999999997</v>
      </c>
      <c r="AS63">
        <v>35.210760999999998</v>
      </c>
      <c r="AT63">
        <v>14.467499999999999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88.30929100000003</v>
      </c>
      <c r="BA63">
        <f t="shared" si="1"/>
        <v>1913.580958</v>
      </c>
      <c r="BD63">
        <v>7.67</v>
      </c>
      <c r="BE63">
        <v>1.87</v>
      </c>
      <c r="BF63">
        <v>2.92</v>
      </c>
      <c r="BG63">
        <v>1.78</v>
      </c>
      <c r="BH63">
        <v>9</v>
      </c>
      <c r="BI63">
        <v>0.79</v>
      </c>
      <c r="BJ63">
        <v>0.88</v>
      </c>
      <c r="BK63">
        <v>1.78</v>
      </c>
      <c r="BL63">
        <v>0.93</v>
      </c>
      <c r="BM63">
        <v>0.1</v>
      </c>
      <c r="BN63">
        <v>3.44</v>
      </c>
      <c r="BO63">
        <v>3.65</v>
      </c>
      <c r="BP63">
        <v>0.23</v>
      </c>
      <c r="BQ63">
        <v>1.92</v>
      </c>
      <c r="BR63">
        <v>2.1</v>
      </c>
      <c r="BS63">
        <v>1.55</v>
      </c>
      <c r="BT63">
        <v>2.6078790000000001</v>
      </c>
      <c r="BU63">
        <v>1.2853289999999999</v>
      </c>
      <c r="BV63">
        <v>2.2945310000000001</v>
      </c>
      <c r="BW63">
        <v>1.86113</v>
      </c>
      <c r="BX63">
        <v>1.877149</v>
      </c>
      <c r="BY63">
        <v>2.5706579999999999</v>
      </c>
      <c r="BZ63">
        <v>1.2716190000000001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4.8483390000000002</v>
      </c>
      <c r="CK63">
        <v>1.7914570000000001</v>
      </c>
      <c r="CL63">
        <v>1.8564700000000001</v>
      </c>
      <c r="CM63">
        <v>3.3637869999999999</v>
      </c>
      <c r="CN63">
        <v>1.696634</v>
      </c>
      <c r="CO63">
        <v>2.0565259999999999</v>
      </c>
      <c r="CP63">
        <v>4.0787789999999999</v>
      </c>
      <c r="CQ63">
        <v>3.393268</v>
      </c>
      <c r="CR63">
        <v>0.54575499999999999</v>
      </c>
      <c r="CS63">
        <v>1.3078989999999999</v>
      </c>
      <c r="CT63">
        <v>6.1871320000000001</v>
      </c>
      <c r="CU63">
        <v>0</v>
      </c>
      <c r="CV63">
        <v>0.63976200000000005</v>
      </c>
      <c r="CW63">
        <v>2.1651880000000001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88.30929100000003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364.35852999999997</v>
      </c>
      <c r="L64">
        <v>277.971408</v>
      </c>
      <c r="M64">
        <v>56.330368999999997</v>
      </c>
      <c r="N64">
        <v>89.256951999999998</v>
      </c>
      <c r="O64">
        <v>83.743483999999995</v>
      </c>
      <c r="P64">
        <v>103.958952</v>
      </c>
      <c r="Q64">
        <v>5.0029579999999996</v>
      </c>
      <c r="R64">
        <v>23.405058</v>
      </c>
      <c r="S64">
        <v>13.695836999999999</v>
      </c>
      <c r="T64">
        <v>0</v>
      </c>
      <c r="U64">
        <v>330.94406199999997</v>
      </c>
      <c r="V64">
        <v>9.0277200000000004</v>
      </c>
      <c r="W64">
        <v>22.225069999999999</v>
      </c>
      <c r="X64">
        <v>94.259812999999994</v>
      </c>
      <c r="Y64">
        <v>0</v>
      </c>
      <c r="Z64">
        <v>12.64228</v>
      </c>
      <c r="AA64">
        <v>0</v>
      </c>
      <c r="AB64">
        <v>0</v>
      </c>
      <c r="AC64">
        <v>0</v>
      </c>
      <c r="AD64">
        <v>0</v>
      </c>
      <c r="AE64">
        <v>36.478524</v>
      </c>
      <c r="AF64">
        <v>8.8128650000000004</v>
      </c>
      <c r="AG64">
        <v>45.932912000000002</v>
      </c>
      <c r="AH64">
        <v>20.749983</v>
      </c>
      <c r="AI64">
        <v>0</v>
      </c>
      <c r="AJ64">
        <v>0</v>
      </c>
      <c r="AK64">
        <v>62.645226999999998</v>
      </c>
      <c r="AL64">
        <v>23.535729</v>
      </c>
      <c r="AM64">
        <v>17.465872000000001</v>
      </c>
      <c r="AN64">
        <v>0.99596300000000004</v>
      </c>
      <c r="AO64">
        <v>0</v>
      </c>
      <c r="AP64">
        <v>0</v>
      </c>
      <c r="AQ64">
        <v>23.696636999999999</v>
      </c>
      <c r="AR64">
        <v>48.448763999999997</v>
      </c>
      <c r="AS64">
        <v>35.210760999999998</v>
      </c>
      <c r="AT64">
        <v>14.467499999999999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88.550522000000029</v>
      </c>
      <c r="BA64">
        <f t="shared" si="1"/>
        <v>1913.813752</v>
      </c>
      <c r="BD64">
        <v>7.67</v>
      </c>
      <c r="BE64">
        <v>1.87</v>
      </c>
      <c r="BF64">
        <v>2.92</v>
      </c>
      <c r="BG64">
        <v>1.78</v>
      </c>
      <c r="BH64">
        <v>9</v>
      </c>
      <c r="BI64">
        <v>0.79</v>
      </c>
      <c r="BJ64">
        <v>0.88</v>
      </c>
      <c r="BK64">
        <v>1.78</v>
      </c>
      <c r="BL64">
        <v>0.93</v>
      </c>
      <c r="BM64">
        <v>0.1</v>
      </c>
      <c r="BN64">
        <v>3.44</v>
      </c>
      <c r="BO64">
        <v>3.65</v>
      </c>
      <c r="BP64">
        <v>0.23</v>
      </c>
      <c r="BQ64">
        <v>1.92</v>
      </c>
      <c r="BR64">
        <v>2.1</v>
      </c>
      <c r="BS64">
        <v>1.55</v>
      </c>
      <c r="BT64">
        <v>2.6078790000000001</v>
      </c>
      <c r="BU64">
        <v>1.2853289999999999</v>
      </c>
      <c r="BV64">
        <v>2.2945310000000001</v>
      </c>
      <c r="BW64">
        <v>1.86113</v>
      </c>
      <c r="BX64">
        <v>1.877149</v>
      </c>
      <c r="BY64">
        <v>2.5706579999999999</v>
      </c>
      <c r="BZ64">
        <v>1.2716190000000001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5.0899029999999996</v>
      </c>
      <c r="CK64">
        <v>1.7914570000000001</v>
      </c>
      <c r="CL64">
        <v>1.8564700000000001</v>
      </c>
      <c r="CM64">
        <v>3.3637869999999999</v>
      </c>
      <c r="CN64">
        <v>1.696634</v>
      </c>
      <c r="CO64">
        <v>2.0565259999999999</v>
      </c>
      <c r="CP64">
        <v>4.0787789999999999</v>
      </c>
      <c r="CQ64">
        <v>3.393268</v>
      </c>
      <c r="CR64">
        <v>0.54575499999999999</v>
      </c>
      <c r="CS64">
        <v>1.3078989999999999</v>
      </c>
      <c r="CT64">
        <v>6.1871320000000001</v>
      </c>
      <c r="CU64">
        <v>0</v>
      </c>
      <c r="CV64">
        <v>0.63976200000000005</v>
      </c>
      <c r="CW64">
        <v>2.1648550000000002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88.550522000000029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364.35613599999999</v>
      </c>
      <c r="L65">
        <v>277.971408</v>
      </c>
      <c r="M65">
        <v>56.330368999999997</v>
      </c>
      <c r="N65">
        <v>89.256951999999998</v>
      </c>
      <c r="O65">
        <v>83.743483999999995</v>
      </c>
      <c r="P65">
        <v>103.958952</v>
      </c>
      <c r="Q65">
        <v>5.0029579999999996</v>
      </c>
      <c r="R65">
        <v>23.415889</v>
      </c>
      <c r="S65">
        <v>13.695836999999999</v>
      </c>
      <c r="T65">
        <v>0</v>
      </c>
      <c r="U65">
        <v>330.94406199999997</v>
      </c>
      <c r="V65">
        <v>9.0277200000000004</v>
      </c>
      <c r="W65">
        <v>22.225069999999999</v>
      </c>
      <c r="X65">
        <v>94.259812999999994</v>
      </c>
      <c r="Y65">
        <v>0</v>
      </c>
      <c r="Z65">
        <v>12.64228</v>
      </c>
      <c r="AA65">
        <v>13.258017000000001</v>
      </c>
      <c r="AB65">
        <v>0</v>
      </c>
      <c r="AC65">
        <v>0</v>
      </c>
      <c r="AD65">
        <v>0</v>
      </c>
      <c r="AE65">
        <v>36.478524</v>
      </c>
      <c r="AF65">
        <v>8.8128650000000004</v>
      </c>
      <c r="AG65">
        <v>45.932912000000002</v>
      </c>
      <c r="AH65">
        <v>20.749983</v>
      </c>
      <c r="AI65">
        <v>0</v>
      </c>
      <c r="AJ65">
        <v>0</v>
      </c>
      <c r="AK65">
        <v>62.645226999999998</v>
      </c>
      <c r="AL65">
        <v>23.535729</v>
      </c>
      <c r="AM65">
        <v>17.465872000000001</v>
      </c>
      <c r="AN65">
        <v>0.99596300000000004</v>
      </c>
      <c r="AO65">
        <v>0</v>
      </c>
      <c r="AP65">
        <v>0</v>
      </c>
      <c r="AQ65">
        <v>47.393270999999999</v>
      </c>
      <c r="AR65">
        <v>48.448763999999997</v>
      </c>
      <c r="AS65">
        <v>35.210760999999998</v>
      </c>
      <c r="AT65">
        <v>14.467499999999999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88.539136000000028</v>
      </c>
      <c r="BA65">
        <f t="shared" si="1"/>
        <v>1950.7654540000001</v>
      </c>
      <c r="BD65">
        <v>7.67</v>
      </c>
      <c r="BE65">
        <v>1.87</v>
      </c>
      <c r="BF65">
        <v>2.92</v>
      </c>
      <c r="BG65">
        <v>1.78</v>
      </c>
      <c r="BH65">
        <v>9</v>
      </c>
      <c r="BI65">
        <v>0.79</v>
      </c>
      <c r="BJ65">
        <v>0.88</v>
      </c>
      <c r="BK65">
        <v>1.77</v>
      </c>
      <c r="BL65">
        <v>0.93</v>
      </c>
      <c r="BM65">
        <v>0.1</v>
      </c>
      <c r="BN65">
        <v>3.44</v>
      </c>
      <c r="BO65">
        <v>3.65</v>
      </c>
      <c r="BP65">
        <v>0.23</v>
      </c>
      <c r="BQ65">
        <v>1.92</v>
      </c>
      <c r="BR65">
        <v>2.1</v>
      </c>
      <c r="BS65">
        <v>1.55</v>
      </c>
      <c r="BT65">
        <v>2.6078790000000001</v>
      </c>
      <c r="BU65">
        <v>1.2853289999999999</v>
      </c>
      <c r="BV65">
        <v>2.2945310000000001</v>
      </c>
      <c r="BW65">
        <v>1.86113</v>
      </c>
      <c r="BX65">
        <v>1.877149</v>
      </c>
      <c r="BY65">
        <v>2.5706579999999999</v>
      </c>
      <c r="BZ65">
        <v>1.2716190000000001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5.0899029999999996</v>
      </c>
      <c r="CK65">
        <v>1.7914570000000001</v>
      </c>
      <c r="CL65">
        <v>1.8564700000000001</v>
      </c>
      <c r="CM65">
        <v>3.3637869999999999</v>
      </c>
      <c r="CN65">
        <v>1.696634</v>
      </c>
      <c r="CO65">
        <v>2.0565259999999999</v>
      </c>
      <c r="CP65">
        <v>4.0787789999999999</v>
      </c>
      <c r="CQ65">
        <v>3.393268</v>
      </c>
      <c r="CR65">
        <v>0.54575499999999999</v>
      </c>
      <c r="CS65">
        <v>1.3078989999999999</v>
      </c>
      <c r="CT65">
        <v>6.1871320000000001</v>
      </c>
      <c r="CU65">
        <v>0</v>
      </c>
      <c r="CV65">
        <v>0.63976200000000005</v>
      </c>
      <c r="CW65">
        <v>2.1634690000000001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88.539136000000028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364.35852999999997</v>
      </c>
      <c r="L66">
        <v>277.971408</v>
      </c>
      <c r="M66">
        <v>56.330368999999997</v>
      </c>
      <c r="N66">
        <v>89.256951999999998</v>
      </c>
      <c r="O66">
        <v>83.743483999999995</v>
      </c>
      <c r="P66">
        <v>103.958952</v>
      </c>
      <c r="Q66">
        <v>5.0029579999999996</v>
      </c>
      <c r="R66">
        <v>23.415889</v>
      </c>
      <c r="S66">
        <v>13.695836999999999</v>
      </c>
      <c r="T66">
        <v>0</v>
      </c>
      <c r="U66">
        <v>330.94406199999997</v>
      </c>
      <c r="V66">
        <v>9.0277200000000004</v>
      </c>
      <c r="W66">
        <v>22.225069999999999</v>
      </c>
      <c r="X66">
        <v>94.259812999999994</v>
      </c>
      <c r="Y66">
        <v>0</v>
      </c>
      <c r="Z66">
        <v>12.64228</v>
      </c>
      <c r="AA66">
        <v>13.258017000000001</v>
      </c>
      <c r="AB66">
        <v>0</v>
      </c>
      <c r="AC66">
        <v>0</v>
      </c>
      <c r="AD66">
        <v>0</v>
      </c>
      <c r="AE66">
        <v>36.478524</v>
      </c>
      <c r="AF66">
        <v>8.8128650000000004</v>
      </c>
      <c r="AG66">
        <v>45.932912000000002</v>
      </c>
      <c r="AH66">
        <v>20.749983</v>
      </c>
      <c r="AI66">
        <v>0</v>
      </c>
      <c r="AJ66">
        <v>0</v>
      </c>
      <c r="AK66">
        <v>62.645226999999998</v>
      </c>
      <c r="AL66">
        <v>23.535729</v>
      </c>
      <c r="AM66">
        <v>17.465872000000001</v>
      </c>
      <c r="AN66">
        <v>0.99596300000000004</v>
      </c>
      <c r="AO66">
        <v>0</v>
      </c>
      <c r="AP66">
        <v>0</v>
      </c>
      <c r="AQ66">
        <v>47.393270999999999</v>
      </c>
      <c r="AR66">
        <v>48.448763999999997</v>
      </c>
      <c r="AS66">
        <v>35.210760999999998</v>
      </c>
      <c r="AT66">
        <v>14.467499999999999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88.539136000000028</v>
      </c>
      <c r="BA66">
        <f t="shared" si="1"/>
        <v>1950.767848</v>
      </c>
      <c r="BD66">
        <v>7.67</v>
      </c>
      <c r="BE66">
        <v>1.87</v>
      </c>
      <c r="BF66">
        <v>2.92</v>
      </c>
      <c r="BG66">
        <v>1.78</v>
      </c>
      <c r="BH66">
        <v>9</v>
      </c>
      <c r="BI66">
        <v>0.79</v>
      </c>
      <c r="BJ66">
        <v>0.88</v>
      </c>
      <c r="BK66">
        <v>1.77</v>
      </c>
      <c r="BL66">
        <v>0.93</v>
      </c>
      <c r="BM66">
        <v>0.1</v>
      </c>
      <c r="BN66">
        <v>3.44</v>
      </c>
      <c r="BO66">
        <v>3.65</v>
      </c>
      <c r="BP66">
        <v>0.23</v>
      </c>
      <c r="BQ66">
        <v>1.92</v>
      </c>
      <c r="BR66">
        <v>2.1</v>
      </c>
      <c r="BS66">
        <v>1.55</v>
      </c>
      <c r="BT66">
        <v>2.6078790000000001</v>
      </c>
      <c r="BU66">
        <v>1.2853289999999999</v>
      </c>
      <c r="BV66">
        <v>2.2945310000000001</v>
      </c>
      <c r="BW66">
        <v>1.86113</v>
      </c>
      <c r="BX66">
        <v>1.877149</v>
      </c>
      <c r="BY66">
        <v>2.5706579999999999</v>
      </c>
      <c r="BZ66">
        <v>1.2716190000000001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5.0899029999999996</v>
      </c>
      <c r="CK66">
        <v>1.7914570000000001</v>
      </c>
      <c r="CL66">
        <v>1.8564700000000001</v>
      </c>
      <c r="CM66">
        <v>3.3637869999999999</v>
      </c>
      <c r="CN66">
        <v>1.696634</v>
      </c>
      <c r="CO66">
        <v>2.0565259999999999</v>
      </c>
      <c r="CP66">
        <v>4.0787789999999999</v>
      </c>
      <c r="CQ66">
        <v>3.393268</v>
      </c>
      <c r="CR66">
        <v>0.54575499999999999</v>
      </c>
      <c r="CS66">
        <v>1.3078989999999999</v>
      </c>
      <c r="CT66">
        <v>6.1871320000000001</v>
      </c>
      <c r="CU66">
        <v>0</v>
      </c>
      <c r="CV66">
        <v>0.63976200000000005</v>
      </c>
      <c r="CW66">
        <v>2.1634690000000001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88.539136000000028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363.71323899999999</v>
      </c>
      <c r="L67">
        <v>277.971408</v>
      </c>
      <c r="M67">
        <v>56.330368999999997</v>
      </c>
      <c r="N67">
        <v>89.256951999999998</v>
      </c>
      <c r="O67">
        <v>83.743483999999995</v>
      </c>
      <c r="P67">
        <v>103.958952</v>
      </c>
      <c r="Q67">
        <v>5.0029579999999996</v>
      </c>
      <c r="R67">
        <v>23.422283</v>
      </c>
      <c r="S67">
        <v>13.802564</v>
      </c>
      <c r="T67">
        <v>0</v>
      </c>
      <c r="U67">
        <v>330.94406199999997</v>
      </c>
      <c r="V67">
        <v>9.0277200000000004</v>
      </c>
      <c r="W67">
        <v>21.864058</v>
      </c>
      <c r="X67">
        <v>94.259812999999994</v>
      </c>
      <c r="Y67">
        <v>0</v>
      </c>
      <c r="Z67">
        <v>6.3211399999999998</v>
      </c>
      <c r="AA67">
        <v>13.258017000000001</v>
      </c>
      <c r="AB67">
        <v>14.804518</v>
      </c>
      <c r="AC67">
        <v>0</v>
      </c>
      <c r="AD67">
        <v>0</v>
      </c>
      <c r="AE67">
        <v>36.478524</v>
      </c>
      <c r="AF67">
        <v>8.8128650000000004</v>
      </c>
      <c r="AG67">
        <v>45.932912000000002</v>
      </c>
      <c r="AH67">
        <v>20.749983</v>
      </c>
      <c r="AI67">
        <v>0</v>
      </c>
      <c r="AJ67">
        <v>0</v>
      </c>
      <c r="AK67">
        <v>62.645226999999998</v>
      </c>
      <c r="AL67">
        <v>23.535729</v>
      </c>
      <c r="AM67">
        <v>17.465872000000001</v>
      </c>
      <c r="AN67">
        <v>0.99596300000000004</v>
      </c>
      <c r="AO67">
        <v>0</v>
      </c>
      <c r="AP67">
        <v>0</v>
      </c>
      <c r="AQ67">
        <v>47.393270999999999</v>
      </c>
      <c r="AR67">
        <v>48.448763999999997</v>
      </c>
      <c r="AS67">
        <v>36.232396000000001</v>
      </c>
      <c r="AT67">
        <v>14.467499999999999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88.541056000000026</v>
      </c>
      <c r="BA67">
        <f t="shared" si="1"/>
        <v>1959.3815989999998</v>
      </c>
      <c r="BD67">
        <v>7.67</v>
      </c>
      <c r="BE67">
        <v>1.87</v>
      </c>
      <c r="BF67">
        <v>2.92</v>
      </c>
      <c r="BG67">
        <v>1.78</v>
      </c>
      <c r="BH67">
        <v>9</v>
      </c>
      <c r="BI67">
        <v>0.79</v>
      </c>
      <c r="BJ67">
        <v>0.88</v>
      </c>
      <c r="BK67">
        <v>1.77</v>
      </c>
      <c r="BL67">
        <v>0.93</v>
      </c>
      <c r="BM67">
        <v>0.1</v>
      </c>
      <c r="BN67">
        <v>3.44</v>
      </c>
      <c r="BO67">
        <v>3.65</v>
      </c>
      <c r="BP67">
        <v>0.23</v>
      </c>
      <c r="BQ67">
        <v>1.92</v>
      </c>
      <c r="BR67">
        <v>2.1</v>
      </c>
      <c r="BS67">
        <v>1.55</v>
      </c>
      <c r="BT67">
        <v>2.6078790000000001</v>
      </c>
      <c r="BU67">
        <v>1.2853289999999999</v>
      </c>
      <c r="BV67">
        <v>2.2945310000000001</v>
      </c>
      <c r="BW67">
        <v>1.86113</v>
      </c>
      <c r="BX67">
        <v>1.877149</v>
      </c>
      <c r="BY67">
        <v>2.5706579999999999</v>
      </c>
      <c r="BZ67">
        <v>1.2716190000000001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5.0899029999999996</v>
      </c>
      <c r="CK67">
        <v>1.7914570000000001</v>
      </c>
      <c r="CL67">
        <v>1.8564700000000001</v>
      </c>
      <c r="CM67">
        <v>3.3637869999999999</v>
      </c>
      <c r="CN67">
        <v>1.696634</v>
      </c>
      <c r="CO67">
        <v>2.0565259999999999</v>
      </c>
      <c r="CP67">
        <v>4.0787789999999999</v>
      </c>
      <c r="CQ67">
        <v>3.393268</v>
      </c>
      <c r="CR67">
        <v>0.54575499999999999</v>
      </c>
      <c r="CS67">
        <v>1.3078989999999999</v>
      </c>
      <c r="CT67">
        <v>6.1871320000000001</v>
      </c>
      <c r="CU67">
        <v>0</v>
      </c>
      <c r="CV67">
        <v>0.63976200000000005</v>
      </c>
      <c r="CW67">
        <v>2.1653889999999998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88.541056000000026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363.71639499999998</v>
      </c>
      <c r="L68">
        <v>277.971408</v>
      </c>
      <c r="M68">
        <v>56.330368999999997</v>
      </c>
      <c r="N68">
        <v>89.256951999999998</v>
      </c>
      <c r="O68">
        <v>83.743483999999995</v>
      </c>
      <c r="P68">
        <v>103.958952</v>
      </c>
      <c r="Q68">
        <v>5.0029579999999996</v>
      </c>
      <c r="R68">
        <v>21.165783999999999</v>
      </c>
      <c r="S68">
        <v>13.802564</v>
      </c>
      <c r="T68">
        <v>0</v>
      </c>
      <c r="U68">
        <v>330.94406199999997</v>
      </c>
      <c r="V68">
        <v>9.0277200000000004</v>
      </c>
      <c r="W68">
        <v>21.864058</v>
      </c>
      <c r="X68">
        <v>94.259812999999994</v>
      </c>
      <c r="Y68">
        <v>0</v>
      </c>
      <c r="Z68">
        <v>6.3211399999999998</v>
      </c>
      <c r="AA68">
        <v>13.258017000000001</v>
      </c>
      <c r="AB68">
        <v>14.804518</v>
      </c>
      <c r="AC68">
        <v>10.759192000000001</v>
      </c>
      <c r="AD68">
        <v>0</v>
      </c>
      <c r="AE68">
        <v>36.478524</v>
      </c>
      <c r="AF68">
        <v>8.8128650000000004</v>
      </c>
      <c r="AG68">
        <v>45.932912000000002</v>
      </c>
      <c r="AH68">
        <v>20.749983</v>
      </c>
      <c r="AI68">
        <v>0</v>
      </c>
      <c r="AJ68">
        <v>0</v>
      </c>
      <c r="AK68">
        <v>62.645226999999998</v>
      </c>
      <c r="AL68">
        <v>23.535729</v>
      </c>
      <c r="AM68">
        <v>17.465872000000001</v>
      </c>
      <c r="AN68">
        <v>0.99596300000000004</v>
      </c>
      <c r="AO68">
        <v>0</v>
      </c>
      <c r="AP68">
        <v>0</v>
      </c>
      <c r="AQ68">
        <v>47.393270999999999</v>
      </c>
      <c r="AR68">
        <v>51.110784000000002</v>
      </c>
      <c r="AS68">
        <v>36.232396000000001</v>
      </c>
      <c r="AT68">
        <v>14.467499999999999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88.541056000000026</v>
      </c>
      <c r="BA68">
        <f t="shared" ref="BA68:BA99" si="4">SUM(B68:AZ68)</f>
        <v>1970.5494679999999</v>
      </c>
      <c r="BD68">
        <v>7.67</v>
      </c>
      <c r="BE68">
        <v>1.87</v>
      </c>
      <c r="BF68">
        <v>2.92</v>
      </c>
      <c r="BG68">
        <v>1.78</v>
      </c>
      <c r="BH68">
        <v>9</v>
      </c>
      <c r="BI68">
        <v>0.79</v>
      </c>
      <c r="BJ68">
        <v>0.88</v>
      </c>
      <c r="BK68">
        <v>1.77</v>
      </c>
      <c r="BL68">
        <v>0.93</v>
      </c>
      <c r="BM68">
        <v>0.1</v>
      </c>
      <c r="BN68">
        <v>3.44</v>
      </c>
      <c r="BO68">
        <v>3.65</v>
      </c>
      <c r="BP68">
        <v>0.23</v>
      </c>
      <c r="BQ68">
        <v>1.92</v>
      </c>
      <c r="BR68">
        <v>2.1</v>
      </c>
      <c r="BS68">
        <v>1.55</v>
      </c>
      <c r="BT68">
        <v>2.6078790000000001</v>
      </c>
      <c r="BU68">
        <v>1.2853289999999999</v>
      </c>
      <c r="BV68">
        <v>2.2945310000000001</v>
      </c>
      <c r="BW68">
        <v>1.86113</v>
      </c>
      <c r="BX68">
        <v>1.877149</v>
      </c>
      <c r="BY68">
        <v>2.5706579999999999</v>
      </c>
      <c r="BZ68">
        <v>1.2716190000000001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5.0899029999999996</v>
      </c>
      <c r="CK68">
        <v>1.7914570000000001</v>
      </c>
      <c r="CL68">
        <v>1.8564700000000001</v>
      </c>
      <c r="CM68">
        <v>3.3637869999999999</v>
      </c>
      <c r="CN68">
        <v>1.696634</v>
      </c>
      <c r="CO68">
        <v>2.0565259999999999</v>
      </c>
      <c r="CP68">
        <v>4.0787789999999999</v>
      </c>
      <c r="CQ68">
        <v>3.393268</v>
      </c>
      <c r="CR68">
        <v>0.54575499999999999</v>
      </c>
      <c r="CS68">
        <v>1.3078989999999999</v>
      </c>
      <c r="CT68">
        <v>6.1871320000000001</v>
      </c>
      <c r="CU68">
        <v>0</v>
      </c>
      <c r="CV68">
        <v>0.63976200000000005</v>
      </c>
      <c r="CW68">
        <v>2.1653889999999998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88.541056000000026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363.71323899999999</v>
      </c>
      <c r="L69">
        <v>277.971408</v>
      </c>
      <c r="M69">
        <v>56.330368999999997</v>
      </c>
      <c r="N69">
        <v>89.256951999999998</v>
      </c>
      <c r="O69">
        <v>83.743483999999995</v>
      </c>
      <c r="P69">
        <v>95.307875999999993</v>
      </c>
      <c r="Q69">
        <v>5.0029579999999996</v>
      </c>
      <c r="R69">
        <v>23.416516000000001</v>
      </c>
      <c r="S69">
        <v>13.802564</v>
      </c>
      <c r="T69">
        <v>0</v>
      </c>
      <c r="U69">
        <v>330.94406199999997</v>
      </c>
      <c r="V69">
        <v>9.0277200000000004</v>
      </c>
      <c r="W69">
        <v>21.777253000000002</v>
      </c>
      <c r="X69">
        <v>94.259812999999994</v>
      </c>
      <c r="Y69">
        <v>0</v>
      </c>
      <c r="Z69">
        <v>6.3211399999999998</v>
      </c>
      <c r="AA69">
        <v>13.258017000000001</v>
      </c>
      <c r="AB69">
        <v>14.804518</v>
      </c>
      <c r="AC69">
        <v>10.759192000000001</v>
      </c>
      <c r="AD69">
        <v>0</v>
      </c>
      <c r="AE69">
        <v>36.478524</v>
      </c>
      <c r="AF69">
        <v>8.8128650000000004</v>
      </c>
      <c r="AG69">
        <v>45.932912000000002</v>
      </c>
      <c r="AH69">
        <v>41.499966000000001</v>
      </c>
      <c r="AI69">
        <v>0</v>
      </c>
      <c r="AJ69">
        <v>0</v>
      </c>
      <c r="AK69">
        <v>62.645226999999998</v>
      </c>
      <c r="AL69">
        <v>23.535729</v>
      </c>
      <c r="AM69">
        <v>17.465872000000001</v>
      </c>
      <c r="AN69">
        <v>0.99596300000000004</v>
      </c>
      <c r="AO69">
        <v>0</v>
      </c>
      <c r="AP69">
        <v>0</v>
      </c>
      <c r="AQ69">
        <v>47.393270999999999</v>
      </c>
      <c r="AR69">
        <v>51.110784000000002</v>
      </c>
      <c r="AS69">
        <v>35.210760999999998</v>
      </c>
      <c r="AT69">
        <v>14.467499999999999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89.182398000000006</v>
      </c>
      <c r="BA69">
        <f t="shared" si="4"/>
        <v>1984.4288529999999</v>
      </c>
      <c r="BD69">
        <v>7.67</v>
      </c>
      <c r="BE69">
        <v>1.87</v>
      </c>
      <c r="BF69">
        <v>2.92</v>
      </c>
      <c r="BG69">
        <v>1.78</v>
      </c>
      <c r="BH69">
        <v>9</v>
      </c>
      <c r="BI69">
        <v>0.79</v>
      </c>
      <c r="BJ69">
        <v>0.88</v>
      </c>
      <c r="BK69">
        <v>1.77</v>
      </c>
      <c r="BL69">
        <v>0.93</v>
      </c>
      <c r="BM69">
        <v>0.1</v>
      </c>
      <c r="BN69">
        <v>3.44</v>
      </c>
      <c r="BO69">
        <v>3.65</v>
      </c>
      <c r="BP69">
        <v>0.23</v>
      </c>
      <c r="BQ69">
        <v>1.92</v>
      </c>
      <c r="BR69">
        <v>2.1</v>
      </c>
      <c r="BS69">
        <v>1.55</v>
      </c>
      <c r="BT69">
        <v>2.6078790000000001</v>
      </c>
      <c r="BU69">
        <v>1.2853289999999999</v>
      </c>
      <c r="BV69">
        <v>2.2945310000000001</v>
      </c>
      <c r="BW69">
        <v>1.86113</v>
      </c>
      <c r="BX69">
        <v>1.877149</v>
      </c>
      <c r="BY69">
        <v>2.5706579999999999</v>
      </c>
      <c r="BZ69">
        <v>1.2716190000000001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5.0899029999999996</v>
      </c>
      <c r="CK69">
        <v>1.7914570000000001</v>
      </c>
      <c r="CL69">
        <v>1.8564700000000001</v>
      </c>
      <c r="CM69">
        <v>3.3637869999999999</v>
      </c>
      <c r="CN69">
        <v>1.696634</v>
      </c>
      <c r="CO69">
        <v>2.0565259999999999</v>
      </c>
      <c r="CP69">
        <v>4.0787789999999999</v>
      </c>
      <c r="CQ69">
        <v>3.393268</v>
      </c>
      <c r="CR69">
        <v>0.54575499999999999</v>
      </c>
      <c r="CS69">
        <v>1.3078989999999999</v>
      </c>
      <c r="CT69">
        <v>6.1871320000000001</v>
      </c>
      <c r="CU69">
        <v>0</v>
      </c>
      <c r="CV69">
        <v>1.2795240000000001</v>
      </c>
      <c r="CW69">
        <v>2.1669689999999999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89.182398000000006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363.71639499999998</v>
      </c>
      <c r="L70">
        <v>277.971408</v>
      </c>
      <c r="M70">
        <v>56.330368999999997</v>
      </c>
      <c r="N70">
        <v>89.256951999999998</v>
      </c>
      <c r="O70">
        <v>83.743483999999995</v>
      </c>
      <c r="P70">
        <v>95.094299000000007</v>
      </c>
      <c r="Q70">
        <v>5.0029579999999996</v>
      </c>
      <c r="R70">
        <v>23.416516000000001</v>
      </c>
      <c r="S70">
        <v>13.802564</v>
      </c>
      <c r="T70">
        <v>0</v>
      </c>
      <c r="U70">
        <v>330.94406199999997</v>
      </c>
      <c r="V70">
        <v>9.0277200000000004</v>
      </c>
      <c r="W70">
        <v>21.777253000000002</v>
      </c>
      <c r="X70">
        <v>94.259812999999994</v>
      </c>
      <c r="Y70">
        <v>0</v>
      </c>
      <c r="Z70">
        <v>6.3211399999999998</v>
      </c>
      <c r="AA70">
        <v>13.258017000000001</v>
      </c>
      <c r="AB70">
        <v>14.804518</v>
      </c>
      <c r="AC70">
        <v>10.759192000000001</v>
      </c>
      <c r="AD70">
        <v>8.7695600000000002</v>
      </c>
      <c r="AE70">
        <v>36.478524</v>
      </c>
      <c r="AF70">
        <v>8.8128650000000004</v>
      </c>
      <c r="AG70">
        <v>45.932912000000002</v>
      </c>
      <c r="AH70">
        <v>41.499966000000001</v>
      </c>
      <c r="AI70">
        <v>0</v>
      </c>
      <c r="AJ70">
        <v>0</v>
      </c>
      <c r="AK70">
        <v>62.645226999999998</v>
      </c>
      <c r="AL70">
        <v>23.535729</v>
      </c>
      <c r="AM70">
        <v>17.465872000000001</v>
      </c>
      <c r="AN70">
        <v>0.99596300000000004</v>
      </c>
      <c r="AO70">
        <v>0</v>
      </c>
      <c r="AP70">
        <v>0</v>
      </c>
      <c r="AQ70">
        <v>47.393270999999999</v>
      </c>
      <c r="AR70">
        <v>48.448763999999997</v>
      </c>
      <c r="AS70">
        <v>35.210760999999998</v>
      </c>
      <c r="AT70">
        <v>14.467499999999999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89.182398000000006</v>
      </c>
      <c r="BA70">
        <f t="shared" si="4"/>
        <v>1990.3259719999999</v>
      </c>
      <c r="BD70">
        <v>7.67</v>
      </c>
      <c r="BE70">
        <v>1.87</v>
      </c>
      <c r="BF70">
        <v>2.92</v>
      </c>
      <c r="BG70">
        <v>1.78</v>
      </c>
      <c r="BH70">
        <v>9</v>
      </c>
      <c r="BI70">
        <v>0.79</v>
      </c>
      <c r="BJ70">
        <v>0.88</v>
      </c>
      <c r="BK70">
        <v>1.77</v>
      </c>
      <c r="BL70">
        <v>0.93</v>
      </c>
      <c r="BM70">
        <v>0.1</v>
      </c>
      <c r="BN70">
        <v>3.44</v>
      </c>
      <c r="BO70">
        <v>3.65</v>
      </c>
      <c r="BP70">
        <v>0.23</v>
      </c>
      <c r="BQ70">
        <v>1.92</v>
      </c>
      <c r="BR70">
        <v>2.1</v>
      </c>
      <c r="BS70">
        <v>1.55</v>
      </c>
      <c r="BT70">
        <v>2.6078790000000001</v>
      </c>
      <c r="BU70">
        <v>1.2853289999999999</v>
      </c>
      <c r="BV70">
        <v>2.2945310000000001</v>
      </c>
      <c r="BW70">
        <v>1.86113</v>
      </c>
      <c r="BX70">
        <v>1.877149</v>
      </c>
      <c r="BY70">
        <v>2.5706579999999999</v>
      </c>
      <c r="BZ70">
        <v>1.2716190000000001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5.0899029999999996</v>
      </c>
      <c r="CK70">
        <v>1.7914570000000001</v>
      </c>
      <c r="CL70">
        <v>1.8564700000000001</v>
      </c>
      <c r="CM70">
        <v>3.3637869999999999</v>
      </c>
      <c r="CN70">
        <v>1.696634</v>
      </c>
      <c r="CO70">
        <v>2.0565259999999999</v>
      </c>
      <c r="CP70">
        <v>4.0787789999999999</v>
      </c>
      <c r="CQ70">
        <v>3.393268</v>
      </c>
      <c r="CR70">
        <v>0.54575499999999999</v>
      </c>
      <c r="CS70">
        <v>1.3078989999999999</v>
      </c>
      <c r="CT70">
        <v>6.1871320000000001</v>
      </c>
      <c r="CU70">
        <v>0</v>
      </c>
      <c r="CV70">
        <v>1.2795240000000001</v>
      </c>
      <c r="CW70">
        <v>2.1669689999999999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89.182398000000006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363.71323899999999</v>
      </c>
      <c r="L71">
        <v>241.32040799999999</v>
      </c>
      <c r="M71">
        <v>55.308449000000003</v>
      </c>
      <c r="N71">
        <v>88.398546999999994</v>
      </c>
      <c r="O71">
        <v>82.537858999999997</v>
      </c>
      <c r="P71">
        <v>95.094299000000007</v>
      </c>
      <c r="Q71">
        <v>5.0029579999999996</v>
      </c>
      <c r="R71">
        <v>23.411905000000001</v>
      </c>
      <c r="S71">
        <v>13.803592999999999</v>
      </c>
      <c r="T71">
        <v>0</v>
      </c>
      <c r="U71">
        <v>330.94406199999997</v>
      </c>
      <c r="V71">
        <v>9.0277200000000004</v>
      </c>
      <c r="W71">
        <v>21.777253000000002</v>
      </c>
      <c r="X71">
        <v>94.259812999999994</v>
      </c>
      <c r="Y71">
        <v>0</v>
      </c>
      <c r="Z71">
        <v>6.3211399999999998</v>
      </c>
      <c r="AA71">
        <v>13.258017000000001</v>
      </c>
      <c r="AB71">
        <v>14.804518</v>
      </c>
      <c r="AC71">
        <v>10.759192000000001</v>
      </c>
      <c r="AD71">
        <v>8.7695600000000002</v>
      </c>
      <c r="AE71">
        <v>36.478524</v>
      </c>
      <c r="AF71">
        <v>8.8128650000000004</v>
      </c>
      <c r="AG71">
        <v>45.932912000000002</v>
      </c>
      <c r="AH71">
        <v>41.499966000000001</v>
      </c>
      <c r="AI71">
        <v>0</v>
      </c>
      <c r="AJ71">
        <v>0</v>
      </c>
      <c r="AK71">
        <v>62.645226999999998</v>
      </c>
      <c r="AL71">
        <v>23.535729</v>
      </c>
      <c r="AM71">
        <v>17.465872000000001</v>
      </c>
      <c r="AN71">
        <v>0.99596300000000004</v>
      </c>
      <c r="AO71">
        <v>0</v>
      </c>
      <c r="AP71">
        <v>0</v>
      </c>
      <c r="AQ71">
        <v>47.393270999999999</v>
      </c>
      <c r="AR71">
        <v>48.448763999999997</v>
      </c>
      <c r="AS71">
        <v>35.210760999999998</v>
      </c>
      <c r="AT71">
        <v>14.467499999999999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89.182398000000006</v>
      </c>
      <c r="BA71">
        <f t="shared" si="4"/>
        <v>1950.5822840000001</v>
      </c>
      <c r="BD71">
        <v>7.67</v>
      </c>
      <c r="BE71">
        <v>1.87</v>
      </c>
      <c r="BF71">
        <v>2.92</v>
      </c>
      <c r="BG71">
        <v>1.78</v>
      </c>
      <c r="BH71">
        <v>9</v>
      </c>
      <c r="BI71">
        <v>0.79</v>
      </c>
      <c r="BJ71">
        <v>0.88</v>
      </c>
      <c r="BK71">
        <v>1.77</v>
      </c>
      <c r="BL71">
        <v>0.93</v>
      </c>
      <c r="BM71">
        <v>0.1</v>
      </c>
      <c r="BN71">
        <v>3.44</v>
      </c>
      <c r="BO71">
        <v>3.65</v>
      </c>
      <c r="BP71">
        <v>0.23</v>
      </c>
      <c r="BQ71">
        <v>1.92</v>
      </c>
      <c r="BR71">
        <v>2.1</v>
      </c>
      <c r="BS71">
        <v>1.55</v>
      </c>
      <c r="BT71">
        <v>2.6078790000000001</v>
      </c>
      <c r="BU71">
        <v>1.2853289999999999</v>
      </c>
      <c r="BV71">
        <v>2.2945310000000001</v>
      </c>
      <c r="BW71">
        <v>1.86113</v>
      </c>
      <c r="BX71">
        <v>1.877149</v>
      </c>
      <c r="BY71">
        <v>2.5706579999999999</v>
      </c>
      <c r="BZ71">
        <v>1.2716190000000001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5.0899029999999996</v>
      </c>
      <c r="CK71">
        <v>1.7914570000000001</v>
      </c>
      <c r="CL71">
        <v>1.8564700000000001</v>
      </c>
      <c r="CM71">
        <v>3.3637869999999999</v>
      </c>
      <c r="CN71">
        <v>1.696634</v>
      </c>
      <c r="CO71">
        <v>2.0565259999999999</v>
      </c>
      <c r="CP71">
        <v>4.0787789999999999</v>
      </c>
      <c r="CQ71">
        <v>3.393268</v>
      </c>
      <c r="CR71">
        <v>0.54575499999999999</v>
      </c>
      <c r="CS71">
        <v>1.3078989999999999</v>
      </c>
      <c r="CT71">
        <v>6.1871320000000001</v>
      </c>
      <c r="CU71">
        <v>0</v>
      </c>
      <c r="CV71">
        <v>1.2795240000000001</v>
      </c>
      <c r="CW71">
        <v>2.1669689999999999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89.182398000000006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363.71639499999998</v>
      </c>
      <c r="L72">
        <v>241.32040799999999</v>
      </c>
      <c r="M72">
        <v>55.307999000000002</v>
      </c>
      <c r="N72">
        <v>88.398546999999994</v>
      </c>
      <c r="O72">
        <v>82.537858999999997</v>
      </c>
      <c r="P72">
        <v>95.094299000000007</v>
      </c>
      <c r="Q72">
        <v>5.0029579999999996</v>
      </c>
      <c r="R72">
        <v>23.411905000000001</v>
      </c>
      <c r="S72">
        <v>13.803592999999999</v>
      </c>
      <c r="T72">
        <v>0</v>
      </c>
      <c r="U72">
        <v>330.94406199999997</v>
      </c>
      <c r="V72">
        <v>9.0277200000000004</v>
      </c>
      <c r="W72">
        <v>22.037668</v>
      </c>
      <c r="X72">
        <v>94.259812999999994</v>
      </c>
      <c r="Y72">
        <v>0</v>
      </c>
      <c r="Z72">
        <v>6.3211399999999998</v>
      </c>
      <c r="AA72">
        <v>13.258017000000001</v>
      </c>
      <c r="AB72">
        <v>14.804518</v>
      </c>
      <c r="AC72">
        <v>10.759192000000001</v>
      </c>
      <c r="AD72">
        <v>8.7695600000000002</v>
      </c>
      <c r="AE72">
        <v>36.478524</v>
      </c>
      <c r="AF72">
        <v>8.8128650000000004</v>
      </c>
      <c r="AG72">
        <v>45.932912000000002</v>
      </c>
      <c r="AH72">
        <v>41.499966000000001</v>
      </c>
      <c r="AI72">
        <v>0</v>
      </c>
      <c r="AJ72">
        <v>0</v>
      </c>
      <c r="AK72">
        <v>62.645226999999998</v>
      </c>
      <c r="AL72">
        <v>23.535729</v>
      </c>
      <c r="AM72">
        <v>17.465872000000001</v>
      </c>
      <c r="AN72">
        <v>0.99596300000000004</v>
      </c>
      <c r="AO72">
        <v>0</v>
      </c>
      <c r="AP72">
        <v>0</v>
      </c>
      <c r="AQ72">
        <v>47.393270999999999</v>
      </c>
      <c r="AR72">
        <v>48.448763999999997</v>
      </c>
      <c r="AS72">
        <v>35.210760999999998</v>
      </c>
      <c r="AT72">
        <v>14.467499999999999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89.182398000000006</v>
      </c>
      <c r="BA72">
        <f t="shared" si="4"/>
        <v>1950.845405</v>
      </c>
      <c r="BD72">
        <v>7.67</v>
      </c>
      <c r="BE72">
        <v>1.87</v>
      </c>
      <c r="BF72">
        <v>2.92</v>
      </c>
      <c r="BG72">
        <v>1.78</v>
      </c>
      <c r="BH72">
        <v>9</v>
      </c>
      <c r="BI72">
        <v>0.79</v>
      </c>
      <c r="BJ72">
        <v>0.88</v>
      </c>
      <c r="BK72">
        <v>1.77</v>
      </c>
      <c r="BL72">
        <v>0.93</v>
      </c>
      <c r="BM72">
        <v>0.1</v>
      </c>
      <c r="BN72">
        <v>3.44</v>
      </c>
      <c r="BO72">
        <v>3.65</v>
      </c>
      <c r="BP72">
        <v>0.23</v>
      </c>
      <c r="BQ72">
        <v>1.92</v>
      </c>
      <c r="BR72">
        <v>2.1</v>
      </c>
      <c r="BS72">
        <v>1.55</v>
      </c>
      <c r="BT72">
        <v>2.6078790000000001</v>
      </c>
      <c r="BU72">
        <v>1.2853289999999999</v>
      </c>
      <c r="BV72">
        <v>2.2945310000000001</v>
      </c>
      <c r="BW72">
        <v>1.86113</v>
      </c>
      <c r="BX72">
        <v>1.877149</v>
      </c>
      <c r="BY72">
        <v>2.5706579999999999</v>
      </c>
      <c r="BZ72">
        <v>1.2716190000000001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5.0899029999999996</v>
      </c>
      <c r="CK72">
        <v>1.7914570000000001</v>
      </c>
      <c r="CL72">
        <v>1.8564700000000001</v>
      </c>
      <c r="CM72">
        <v>3.3637869999999999</v>
      </c>
      <c r="CN72">
        <v>1.696634</v>
      </c>
      <c r="CO72">
        <v>2.0565259999999999</v>
      </c>
      <c r="CP72">
        <v>4.0787789999999999</v>
      </c>
      <c r="CQ72">
        <v>3.393268</v>
      </c>
      <c r="CR72">
        <v>0.54575499999999999</v>
      </c>
      <c r="CS72">
        <v>1.3078989999999999</v>
      </c>
      <c r="CT72">
        <v>6.1871320000000001</v>
      </c>
      <c r="CU72">
        <v>0</v>
      </c>
      <c r="CV72">
        <v>1.2795240000000001</v>
      </c>
      <c r="CW72">
        <v>2.1669689999999999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89.182398000000006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363.71323899999999</v>
      </c>
      <c r="L73">
        <v>241.32040799999999</v>
      </c>
      <c r="M73">
        <v>55.307999000000002</v>
      </c>
      <c r="N73">
        <v>88.398546999999994</v>
      </c>
      <c r="O73">
        <v>82.537858999999997</v>
      </c>
      <c r="P73">
        <v>95.094299000000007</v>
      </c>
      <c r="Q73">
        <v>5.0029579999999996</v>
      </c>
      <c r="R73">
        <v>23.404786999999999</v>
      </c>
      <c r="S73">
        <v>13.803592999999999</v>
      </c>
      <c r="T73">
        <v>0</v>
      </c>
      <c r="U73">
        <v>330.94406199999997</v>
      </c>
      <c r="V73">
        <v>9.0277200000000004</v>
      </c>
      <c r="W73">
        <v>22.037668</v>
      </c>
      <c r="X73">
        <v>94.259812999999994</v>
      </c>
      <c r="Y73">
        <v>0</v>
      </c>
      <c r="Z73">
        <v>6.3211399999999998</v>
      </c>
      <c r="AA73">
        <v>13.258017000000001</v>
      </c>
      <c r="AB73">
        <v>14.804518</v>
      </c>
      <c r="AC73">
        <v>10.759192000000001</v>
      </c>
      <c r="AD73">
        <v>8.7695600000000002</v>
      </c>
      <c r="AE73">
        <v>36.478524</v>
      </c>
      <c r="AF73">
        <v>8.8128650000000004</v>
      </c>
      <c r="AG73">
        <v>45.932912000000002</v>
      </c>
      <c r="AH73">
        <v>62.249949000000001</v>
      </c>
      <c r="AI73">
        <v>0</v>
      </c>
      <c r="AJ73">
        <v>0</v>
      </c>
      <c r="AK73">
        <v>62.645226999999998</v>
      </c>
      <c r="AL73">
        <v>23.535729</v>
      </c>
      <c r="AM73">
        <v>17.465872000000001</v>
      </c>
      <c r="AN73">
        <v>0.99596300000000004</v>
      </c>
      <c r="AO73">
        <v>0</v>
      </c>
      <c r="AP73">
        <v>0.74131499999999995</v>
      </c>
      <c r="AQ73">
        <v>47.393270999999999</v>
      </c>
      <c r="AR73">
        <v>48.448763999999997</v>
      </c>
      <c r="AS73">
        <v>35.210760999999998</v>
      </c>
      <c r="AT73">
        <v>14.467499999999999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89.820379000000017</v>
      </c>
      <c r="BA73">
        <f t="shared" si="4"/>
        <v>1972.9644099999998</v>
      </c>
      <c r="BD73">
        <v>7.67</v>
      </c>
      <c r="BE73">
        <v>1.87</v>
      </c>
      <c r="BF73">
        <v>2.92</v>
      </c>
      <c r="BG73">
        <v>1.78</v>
      </c>
      <c r="BH73">
        <v>9</v>
      </c>
      <c r="BI73">
        <v>0.79</v>
      </c>
      <c r="BJ73">
        <v>0.88</v>
      </c>
      <c r="BK73">
        <v>1.77</v>
      </c>
      <c r="BL73">
        <v>0.93</v>
      </c>
      <c r="BM73">
        <v>0.1</v>
      </c>
      <c r="BN73">
        <v>3.44</v>
      </c>
      <c r="BO73">
        <v>3.65</v>
      </c>
      <c r="BP73">
        <v>0.23</v>
      </c>
      <c r="BQ73">
        <v>1.92</v>
      </c>
      <c r="BR73">
        <v>2.1</v>
      </c>
      <c r="BS73">
        <v>1.55</v>
      </c>
      <c r="BT73">
        <v>2.6078790000000001</v>
      </c>
      <c r="BU73">
        <v>1.2853289999999999</v>
      </c>
      <c r="BV73">
        <v>2.2945310000000001</v>
      </c>
      <c r="BW73">
        <v>1.86113</v>
      </c>
      <c r="BX73">
        <v>1.877149</v>
      </c>
      <c r="BY73">
        <v>2.5706579999999999</v>
      </c>
      <c r="BZ73">
        <v>1.2716190000000001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5.0899029999999996</v>
      </c>
      <c r="CK73">
        <v>1.7914570000000001</v>
      </c>
      <c r="CL73">
        <v>1.8564700000000001</v>
      </c>
      <c r="CM73">
        <v>3.3637869999999999</v>
      </c>
      <c r="CN73">
        <v>1.696634</v>
      </c>
      <c r="CO73">
        <v>2.0565259999999999</v>
      </c>
      <c r="CP73">
        <v>4.0787789999999999</v>
      </c>
      <c r="CQ73">
        <v>3.393268</v>
      </c>
      <c r="CR73">
        <v>0.54575499999999999</v>
      </c>
      <c r="CS73">
        <v>1.3078989999999999</v>
      </c>
      <c r="CT73">
        <v>6.1871320000000001</v>
      </c>
      <c r="CU73">
        <v>0</v>
      </c>
      <c r="CV73">
        <v>1.919286</v>
      </c>
      <c r="CW73">
        <v>2.1651880000000001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89.820379000000017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363.71639499999998</v>
      </c>
      <c r="L74">
        <v>241.32040799999999</v>
      </c>
      <c r="M74">
        <v>55.307999000000002</v>
      </c>
      <c r="N74">
        <v>88.398546999999994</v>
      </c>
      <c r="O74">
        <v>82.537858999999997</v>
      </c>
      <c r="P74">
        <v>95.094299000000007</v>
      </c>
      <c r="Q74">
        <v>5.0029579999999996</v>
      </c>
      <c r="R74">
        <v>23.393695000000001</v>
      </c>
      <c r="S74">
        <v>13.803592999999999</v>
      </c>
      <c r="T74">
        <v>0</v>
      </c>
      <c r="U74">
        <v>330.94406199999997</v>
      </c>
      <c r="V74">
        <v>9.0277200000000004</v>
      </c>
      <c r="W74">
        <v>22.037668</v>
      </c>
      <c r="X74">
        <v>94.259812999999994</v>
      </c>
      <c r="Y74">
        <v>0</v>
      </c>
      <c r="Z74">
        <v>6.3211399999999998</v>
      </c>
      <c r="AA74">
        <v>40.651823</v>
      </c>
      <c r="AB74">
        <v>14.804518</v>
      </c>
      <c r="AC74">
        <v>10.759192000000001</v>
      </c>
      <c r="AD74">
        <v>8.7695600000000002</v>
      </c>
      <c r="AE74">
        <v>36.478524</v>
      </c>
      <c r="AF74">
        <v>8.8128650000000004</v>
      </c>
      <c r="AG74">
        <v>45.932912000000002</v>
      </c>
      <c r="AH74">
        <v>62.249949000000001</v>
      </c>
      <c r="AI74">
        <v>0</v>
      </c>
      <c r="AJ74">
        <v>0</v>
      </c>
      <c r="AK74">
        <v>62.645226999999998</v>
      </c>
      <c r="AL74">
        <v>23.535729</v>
      </c>
      <c r="AM74">
        <v>17.465872000000001</v>
      </c>
      <c r="AN74">
        <v>0.99596300000000004</v>
      </c>
      <c r="AO74">
        <v>0</v>
      </c>
      <c r="AP74">
        <v>0.74131499999999995</v>
      </c>
      <c r="AQ74">
        <v>47.393270999999999</v>
      </c>
      <c r="AR74">
        <v>48.448763999999997</v>
      </c>
      <c r="AS74">
        <v>35.210760999999998</v>
      </c>
      <c r="AT74">
        <v>14.467499999999999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89.820379000000017</v>
      </c>
      <c r="BA74">
        <f t="shared" si="4"/>
        <v>2000.3502799999997</v>
      </c>
      <c r="BD74">
        <v>7.67</v>
      </c>
      <c r="BE74">
        <v>1.87</v>
      </c>
      <c r="BF74">
        <v>2.92</v>
      </c>
      <c r="BG74">
        <v>1.78</v>
      </c>
      <c r="BH74">
        <v>9</v>
      </c>
      <c r="BI74">
        <v>0.79</v>
      </c>
      <c r="BJ74">
        <v>0.88</v>
      </c>
      <c r="BK74">
        <v>1.77</v>
      </c>
      <c r="BL74">
        <v>0.93</v>
      </c>
      <c r="BM74">
        <v>0.1</v>
      </c>
      <c r="BN74">
        <v>3.44</v>
      </c>
      <c r="BO74">
        <v>3.65</v>
      </c>
      <c r="BP74">
        <v>0.23</v>
      </c>
      <c r="BQ74">
        <v>1.92</v>
      </c>
      <c r="BR74">
        <v>2.1</v>
      </c>
      <c r="BS74">
        <v>1.55</v>
      </c>
      <c r="BT74">
        <v>2.6078790000000001</v>
      </c>
      <c r="BU74">
        <v>1.2853289999999999</v>
      </c>
      <c r="BV74">
        <v>2.2945310000000001</v>
      </c>
      <c r="BW74">
        <v>1.86113</v>
      </c>
      <c r="BX74">
        <v>1.877149</v>
      </c>
      <c r="BY74">
        <v>2.5706579999999999</v>
      </c>
      <c r="BZ74">
        <v>1.2716190000000001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5.0899029999999996</v>
      </c>
      <c r="CK74">
        <v>1.7914570000000001</v>
      </c>
      <c r="CL74">
        <v>1.8564700000000001</v>
      </c>
      <c r="CM74">
        <v>3.3637869999999999</v>
      </c>
      <c r="CN74">
        <v>1.696634</v>
      </c>
      <c r="CO74">
        <v>2.0565259999999999</v>
      </c>
      <c r="CP74">
        <v>4.0787789999999999</v>
      </c>
      <c r="CQ74">
        <v>3.393268</v>
      </c>
      <c r="CR74">
        <v>0.54575499999999999</v>
      </c>
      <c r="CS74">
        <v>1.3078989999999999</v>
      </c>
      <c r="CT74">
        <v>6.1871320000000001</v>
      </c>
      <c r="CU74">
        <v>0</v>
      </c>
      <c r="CV74">
        <v>1.919286</v>
      </c>
      <c r="CW74">
        <v>2.1651880000000001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89.820379000000017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363.886842</v>
      </c>
      <c r="L75">
        <v>241.32040799999999</v>
      </c>
      <c r="M75">
        <v>55.307999000000002</v>
      </c>
      <c r="N75">
        <v>88.398546999999994</v>
      </c>
      <c r="O75">
        <v>95.244333999999995</v>
      </c>
      <c r="P75">
        <v>103.282844</v>
      </c>
      <c r="Q75">
        <v>5.0029579999999996</v>
      </c>
      <c r="R75">
        <v>23.364930000000001</v>
      </c>
      <c r="S75">
        <v>14.069177</v>
      </c>
      <c r="T75">
        <v>0</v>
      </c>
      <c r="U75">
        <v>330.94406199999997</v>
      </c>
      <c r="V75">
        <v>9.0277200000000004</v>
      </c>
      <c r="W75">
        <v>22.037668</v>
      </c>
      <c r="X75">
        <v>94.259812999999994</v>
      </c>
      <c r="Y75">
        <v>0</v>
      </c>
      <c r="Z75">
        <v>6.3211399999999998</v>
      </c>
      <c r="AA75">
        <v>40.651823</v>
      </c>
      <c r="AB75">
        <v>14.804518</v>
      </c>
      <c r="AC75">
        <v>21.539618999999998</v>
      </c>
      <c r="AD75">
        <v>10.084994</v>
      </c>
      <c r="AE75">
        <v>36.478524</v>
      </c>
      <c r="AF75">
        <v>8.8128650000000004</v>
      </c>
      <c r="AG75">
        <v>45.932912000000002</v>
      </c>
      <c r="AH75">
        <v>67.956193999999996</v>
      </c>
      <c r="AI75">
        <v>0</v>
      </c>
      <c r="AJ75">
        <v>0</v>
      </c>
      <c r="AK75">
        <v>62.645226999999998</v>
      </c>
      <c r="AL75">
        <v>23.535729</v>
      </c>
      <c r="AM75">
        <v>17.465872000000001</v>
      </c>
      <c r="AN75">
        <v>0.99596300000000004</v>
      </c>
      <c r="AO75">
        <v>0</v>
      </c>
      <c r="AP75">
        <v>1.976839</v>
      </c>
      <c r="AQ75">
        <v>47.393270999999999</v>
      </c>
      <c r="AR75">
        <v>48.448763999999997</v>
      </c>
      <c r="AS75">
        <v>35.210760999999998</v>
      </c>
      <c r="AT75">
        <v>14.467499999999999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93.549559000000016</v>
      </c>
      <c r="BA75">
        <f t="shared" si="4"/>
        <v>2044.4193759999996</v>
      </c>
      <c r="BD75">
        <v>7.67</v>
      </c>
      <c r="BE75">
        <v>1.87</v>
      </c>
      <c r="BF75">
        <v>2.92</v>
      </c>
      <c r="BG75">
        <v>1.78</v>
      </c>
      <c r="BH75">
        <v>9</v>
      </c>
      <c r="BI75">
        <v>0.79</v>
      </c>
      <c r="BJ75">
        <v>0.88</v>
      </c>
      <c r="BK75">
        <v>1.77</v>
      </c>
      <c r="BL75">
        <v>0.93</v>
      </c>
      <c r="BM75">
        <v>0.1</v>
      </c>
      <c r="BN75">
        <v>3.44</v>
      </c>
      <c r="BO75">
        <v>3.65</v>
      </c>
      <c r="BP75">
        <v>0.23</v>
      </c>
      <c r="BQ75">
        <v>1.92</v>
      </c>
      <c r="BR75">
        <v>2.1</v>
      </c>
      <c r="BS75">
        <v>1.55</v>
      </c>
      <c r="BT75">
        <v>2.666156</v>
      </c>
      <c r="BU75">
        <v>1.2853289999999999</v>
      </c>
      <c r="BV75">
        <v>2.2945310000000001</v>
      </c>
      <c r="BW75">
        <v>1.86113</v>
      </c>
      <c r="BX75">
        <v>1.877149</v>
      </c>
      <c r="BY75">
        <v>2.5706579999999999</v>
      </c>
      <c r="BZ75">
        <v>1.2716190000000001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5.0899029999999996</v>
      </c>
      <c r="CK75">
        <v>1.7914570000000001</v>
      </c>
      <c r="CL75">
        <v>1.8564700000000001</v>
      </c>
      <c r="CM75">
        <v>3.3637869999999999</v>
      </c>
      <c r="CN75">
        <v>1.696634</v>
      </c>
      <c r="CO75">
        <v>2.0565259999999999</v>
      </c>
      <c r="CP75">
        <v>4.0787789999999999</v>
      </c>
      <c r="CQ75">
        <v>3.393268</v>
      </c>
      <c r="CR75">
        <v>0.54575499999999999</v>
      </c>
      <c r="CS75">
        <v>1.3078989999999999</v>
      </c>
      <c r="CT75">
        <v>6.1871320000000001</v>
      </c>
      <c r="CU75">
        <v>1.7200219999999999</v>
      </c>
      <c r="CV75">
        <v>2.0906500000000001</v>
      </c>
      <c r="CW75">
        <v>3.9447049999999999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93.549559000000016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363.88978900000001</v>
      </c>
      <c r="L76">
        <v>241.32040799999999</v>
      </c>
      <c r="M76">
        <v>55.307999000000002</v>
      </c>
      <c r="N76">
        <v>88.398546999999994</v>
      </c>
      <c r="O76">
        <v>116.013282</v>
      </c>
      <c r="P76">
        <v>103.958952</v>
      </c>
      <c r="Q76">
        <v>5.0029579999999996</v>
      </c>
      <c r="R76">
        <v>23.364930000000001</v>
      </c>
      <c r="S76">
        <v>14.048931</v>
      </c>
      <c r="T76">
        <v>0</v>
      </c>
      <c r="U76">
        <v>330.94406199999997</v>
      </c>
      <c r="V76">
        <v>9.0277200000000004</v>
      </c>
      <c r="W76">
        <v>22.037668</v>
      </c>
      <c r="X76">
        <v>94.259812999999994</v>
      </c>
      <c r="Y76">
        <v>0</v>
      </c>
      <c r="Z76">
        <v>6.3211399999999998</v>
      </c>
      <c r="AA76">
        <v>40.651823</v>
      </c>
      <c r="AB76">
        <v>29.850743000000001</v>
      </c>
      <c r="AC76">
        <v>21.539618999999998</v>
      </c>
      <c r="AD76">
        <v>20.169989000000001</v>
      </c>
      <c r="AE76">
        <v>54.905878999999999</v>
      </c>
      <c r="AF76">
        <v>8.8128650000000004</v>
      </c>
      <c r="AG76">
        <v>45.932912000000002</v>
      </c>
      <c r="AH76">
        <v>93.374922999999995</v>
      </c>
      <c r="AI76">
        <v>0</v>
      </c>
      <c r="AJ76">
        <v>0</v>
      </c>
      <c r="AK76">
        <v>62.645226999999998</v>
      </c>
      <c r="AL76">
        <v>23.535729</v>
      </c>
      <c r="AM76">
        <v>17.465872000000001</v>
      </c>
      <c r="AN76">
        <v>0.99596300000000004</v>
      </c>
      <c r="AO76">
        <v>0</v>
      </c>
      <c r="AP76">
        <v>6.1776220000000004</v>
      </c>
      <c r="AQ76">
        <v>47.393270999999999</v>
      </c>
      <c r="AR76">
        <v>51.110784000000002</v>
      </c>
      <c r="AS76">
        <v>35.210760999999998</v>
      </c>
      <c r="AT76">
        <v>14.467499999999999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96.585030000000017</v>
      </c>
      <c r="BA76">
        <f t="shared" si="4"/>
        <v>2144.7227109999999</v>
      </c>
      <c r="BD76">
        <v>7.67</v>
      </c>
      <c r="BE76">
        <v>1.87</v>
      </c>
      <c r="BF76">
        <v>2.92</v>
      </c>
      <c r="BG76">
        <v>1.78</v>
      </c>
      <c r="BH76">
        <v>9</v>
      </c>
      <c r="BI76">
        <v>0.79</v>
      </c>
      <c r="BJ76">
        <v>0.88</v>
      </c>
      <c r="BK76">
        <v>1.77</v>
      </c>
      <c r="BL76">
        <v>0.93</v>
      </c>
      <c r="BM76">
        <v>0.1</v>
      </c>
      <c r="BN76">
        <v>3.44</v>
      </c>
      <c r="BO76">
        <v>3.65</v>
      </c>
      <c r="BP76">
        <v>0.23</v>
      </c>
      <c r="BQ76">
        <v>1.92</v>
      </c>
      <c r="BR76">
        <v>2.1</v>
      </c>
      <c r="BS76">
        <v>1.55</v>
      </c>
      <c r="BT76">
        <v>2.666156</v>
      </c>
      <c r="BU76">
        <v>1.2853289999999999</v>
      </c>
      <c r="BV76">
        <v>2.2945310000000001</v>
      </c>
      <c r="BW76">
        <v>1.86113</v>
      </c>
      <c r="BX76">
        <v>1.877149</v>
      </c>
      <c r="BY76">
        <v>2.5706579999999999</v>
      </c>
      <c r="BZ76">
        <v>1.2716190000000001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5.0899029999999996</v>
      </c>
      <c r="CK76">
        <v>1.7914570000000001</v>
      </c>
      <c r="CL76">
        <v>1.8564700000000001</v>
      </c>
      <c r="CM76">
        <v>3.3637869999999999</v>
      </c>
      <c r="CN76">
        <v>1.696634</v>
      </c>
      <c r="CO76">
        <v>2.0565259999999999</v>
      </c>
      <c r="CP76">
        <v>4.0787789999999999</v>
      </c>
      <c r="CQ76">
        <v>3.393268</v>
      </c>
      <c r="CR76">
        <v>0.54575499999999999</v>
      </c>
      <c r="CS76">
        <v>1.3078989999999999</v>
      </c>
      <c r="CT76">
        <v>6.1871320000000001</v>
      </c>
      <c r="CU76">
        <v>3.9786380000000001</v>
      </c>
      <c r="CV76">
        <v>2.867505</v>
      </c>
      <c r="CW76">
        <v>3.9447049999999999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96.585030000000017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364.82760500000001</v>
      </c>
      <c r="L77">
        <v>237.46240800000001</v>
      </c>
      <c r="M77">
        <v>55.307999000000002</v>
      </c>
      <c r="N77">
        <v>88.398546999999994</v>
      </c>
      <c r="O77">
        <v>123.89012099999999</v>
      </c>
      <c r="P77">
        <v>103.958952</v>
      </c>
      <c r="Q77">
        <v>5.0029579999999996</v>
      </c>
      <c r="R77">
        <v>23.392441999999999</v>
      </c>
      <c r="S77">
        <v>14.048931</v>
      </c>
      <c r="T77">
        <v>0</v>
      </c>
      <c r="U77">
        <v>330.94406199999997</v>
      </c>
      <c r="V77">
        <v>9.0277200000000004</v>
      </c>
      <c r="W77">
        <v>22.037668</v>
      </c>
      <c r="X77">
        <v>94.259812999999994</v>
      </c>
      <c r="Y77">
        <v>0</v>
      </c>
      <c r="Z77">
        <v>12.413114999999999</v>
      </c>
      <c r="AA77">
        <v>40.651823</v>
      </c>
      <c r="AB77">
        <v>29.850743000000001</v>
      </c>
      <c r="AC77">
        <v>21.539618999999998</v>
      </c>
      <c r="AD77">
        <v>30.254982999999999</v>
      </c>
      <c r="AE77">
        <v>54.905878999999999</v>
      </c>
      <c r="AF77">
        <v>17.625730000000001</v>
      </c>
      <c r="AG77">
        <v>45.932912000000002</v>
      </c>
      <c r="AH77">
        <v>119.31240200000001</v>
      </c>
      <c r="AI77">
        <v>0</v>
      </c>
      <c r="AJ77">
        <v>0</v>
      </c>
      <c r="AK77">
        <v>62.645226999999998</v>
      </c>
      <c r="AL77">
        <v>23.535729</v>
      </c>
      <c r="AM77">
        <v>17.465872000000001</v>
      </c>
      <c r="AN77">
        <v>0.99596300000000004</v>
      </c>
      <c r="AO77">
        <v>0</v>
      </c>
      <c r="AP77">
        <v>6.1776220000000004</v>
      </c>
      <c r="AQ77">
        <v>47.393270999999999</v>
      </c>
      <c r="AR77">
        <v>51.110784000000002</v>
      </c>
      <c r="AS77">
        <v>35.210760999999998</v>
      </c>
      <c r="AT77">
        <v>14.467499999999999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98.636159000000021</v>
      </c>
      <c r="BA77">
        <f t="shared" si="4"/>
        <v>2202.6853199999996</v>
      </c>
      <c r="BD77">
        <v>7.67</v>
      </c>
      <c r="BE77">
        <v>1.87</v>
      </c>
      <c r="BF77">
        <v>2.92</v>
      </c>
      <c r="BG77">
        <v>1.78</v>
      </c>
      <c r="BH77">
        <v>9</v>
      </c>
      <c r="BI77">
        <v>0.86</v>
      </c>
      <c r="BJ77">
        <v>0.88</v>
      </c>
      <c r="BK77">
        <v>1.77</v>
      </c>
      <c r="BL77">
        <v>0.93</v>
      </c>
      <c r="BM77">
        <v>0.1</v>
      </c>
      <c r="BN77">
        <v>3.44</v>
      </c>
      <c r="BO77">
        <v>3.65</v>
      </c>
      <c r="BP77">
        <v>0.23</v>
      </c>
      <c r="BQ77">
        <v>1.92</v>
      </c>
      <c r="BR77">
        <v>2.1</v>
      </c>
      <c r="BS77">
        <v>1.55</v>
      </c>
      <c r="BT77">
        <v>2.666156</v>
      </c>
      <c r="BU77">
        <v>1.2853289999999999</v>
      </c>
      <c r="BV77">
        <v>2.2945310000000001</v>
      </c>
      <c r="BW77">
        <v>1.86113</v>
      </c>
      <c r="BX77">
        <v>1.877149</v>
      </c>
      <c r="BY77">
        <v>2.5706579999999999</v>
      </c>
      <c r="BZ77">
        <v>1.2716190000000001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5.0899029999999996</v>
      </c>
      <c r="CK77">
        <v>1.7914570000000001</v>
      </c>
      <c r="CL77">
        <v>1.8564700000000001</v>
      </c>
      <c r="CM77">
        <v>3.3637869999999999</v>
      </c>
      <c r="CN77">
        <v>1.696634</v>
      </c>
      <c r="CO77">
        <v>2.0565259999999999</v>
      </c>
      <c r="CP77">
        <v>4.0787789999999999</v>
      </c>
      <c r="CQ77">
        <v>3.393268</v>
      </c>
      <c r="CR77">
        <v>0.54575499999999999</v>
      </c>
      <c r="CS77">
        <v>1.3078989999999999</v>
      </c>
      <c r="CT77">
        <v>6.1871320000000001</v>
      </c>
      <c r="CU77">
        <v>5.1600659999999996</v>
      </c>
      <c r="CV77">
        <v>3.6672060000000002</v>
      </c>
      <c r="CW77">
        <v>3.9447049999999999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98.636159000000021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364.82955500000003</v>
      </c>
      <c r="L78">
        <v>237.46240800000001</v>
      </c>
      <c r="M78">
        <v>55.307999000000002</v>
      </c>
      <c r="N78">
        <v>88.398546999999994</v>
      </c>
      <c r="O78">
        <v>123.89012099999999</v>
      </c>
      <c r="P78">
        <v>103.958952</v>
      </c>
      <c r="Q78">
        <v>5.0029579999999996</v>
      </c>
      <c r="R78">
        <v>23.392441999999999</v>
      </c>
      <c r="S78">
        <v>14.048931</v>
      </c>
      <c r="T78">
        <v>0</v>
      </c>
      <c r="U78">
        <v>330.94406199999997</v>
      </c>
      <c r="V78">
        <v>9.0277200000000004</v>
      </c>
      <c r="W78">
        <v>22.037668</v>
      </c>
      <c r="X78">
        <v>94.259812999999994</v>
      </c>
      <c r="Y78">
        <v>0</v>
      </c>
      <c r="Z78">
        <v>18.963419999999999</v>
      </c>
      <c r="AA78">
        <v>40.651823</v>
      </c>
      <c r="AB78">
        <v>44.776114</v>
      </c>
      <c r="AC78">
        <v>32.310138000000002</v>
      </c>
      <c r="AD78">
        <v>40.339976999999998</v>
      </c>
      <c r="AE78">
        <v>54.905878999999999</v>
      </c>
      <c r="AF78">
        <v>26.868490999999999</v>
      </c>
      <c r="AG78">
        <v>45.932912000000002</v>
      </c>
      <c r="AH78">
        <v>128.131145</v>
      </c>
      <c r="AI78">
        <v>0</v>
      </c>
      <c r="AJ78">
        <v>0</v>
      </c>
      <c r="AK78">
        <v>62.645226999999998</v>
      </c>
      <c r="AL78">
        <v>23.535729</v>
      </c>
      <c r="AM78">
        <v>17.465872000000001</v>
      </c>
      <c r="AN78">
        <v>0.99596300000000004</v>
      </c>
      <c r="AO78">
        <v>0</v>
      </c>
      <c r="AP78">
        <v>3.4594689999999999</v>
      </c>
      <c r="AQ78">
        <v>47.393270999999999</v>
      </c>
      <c r="AR78">
        <v>48.448763999999997</v>
      </c>
      <c r="AS78">
        <v>35.210760999999998</v>
      </c>
      <c r="AT78">
        <v>14.467499999999999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99.04283700000002</v>
      </c>
      <c r="BA78">
        <f t="shared" si="4"/>
        <v>2258.1064679999999</v>
      </c>
      <c r="BD78">
        <v>7.67</v>
      </c>
      <c r="BE78">
        <v>1.87</v>
      </c>
      <c r="BF78">
        <v>2.92</v>
      </c>
      <c r="BG78">
        <v>1.78</v>
      </c>
      <c r="BH78">
        <v>9</v>
      </c>
      <c r="BI78">
        <v>0.88</v>
      </c>
      <c r="BJ78">
        <v>0.88</v>
      </c>
      <c r="BK78">
        <v>1.77</v>
      </c>
      <c r="BL78">
        <v>0.93</v>
      </c>
      <c r="BM78">
        <v>0.1</v>
      </c>
      <c r="BN78">
        <v>3.44</v>
      </c>
      <c r="BO78">
        <v>3.65</v>
      </c>
      <c r="BP78">
        <v>0.23</v>
      </c>
      <c r="BQ78">
        <v>1.92</v>
      </c>
      <c r="BR78">
        <v>2.1</v>
      </c>
      <c r="BS78">
        <v>1.55</v>
      </c>
      <c r="BT78">
        <v>2.666156</v>
      </c>
      <c r="BU78">
        <v>1.2853289999999999</v>
      </c>
      <c r="BV78">
        <v>2.2945310000000001</v>
      </c>
      <c r="BW78">
        <v>1.86113</v>
      </c>
      <c r="BX78">
        <v>1.877149</v>
      </c>
      <c r="BY78">
        <v>2.5706579999999999</v>
      </c>
      <c r="BZ78">
        <v>1.2716190000000001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5.0899029999999996</v>
      </c>
      <c r="CK78">
        <v>1.7914570000000001</v>
      </c>
      <c r="CL78">
        <v>1.8564700000000001</v>
      </c>
      <c r="CM78">
        <v>3.3637869999999999</v>
      </c>
      <c r="CN78">
        <v>1.696634</v>
      </c>
      <c r="CO78">
        <v>2.0565259999999999</v>
      </c>
      <c r="CP78">
        <v>4.0787789999999999</v>
      </c>
      <c r="CQ78">
        <v>3.393268</v>
      </c>
      <c r="CR78">
        <v>0.54575499999999999</v>
      </c>
      <c r="CS78">
        <v>1.3078989999999999</v>
      </c>
      <c r="CT78">
        <v>6.2996259999999999</v>
      </c>
      <c r="CU78">
        <v>5.1600659999999996</v>
      </c>
      <c r="CV78">
        <v>3.9413900000000002</v>
      </c>
      <c r="CW78">
        <v>3.9447049999999999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99.04283700000002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364.47433899999999</v>
      </c>
      <c r="L79">
        <v>237.46240800000001</v>
      </c>
      <c r="M79">
        <v>83.914274000000006</v>
      </c>
      <c r="N79">
        <v>111.60872000000001</v>
      </c>
      <c r="O79">
        <v>123.89012099999999</v>
      </c>
      <c r="P79">
        <v>103.958952</v>
      </c>
      <c r="Q79">
        <v>5.0029579999999996</v>
      </c>
      <c r="R79">
        <v>23.207691000000001</v>
      </c>
      <c r="S79">
        <v>13.396186999999999</v>
      </c>
      <c r="T79">
        <v>0</v>
      </c>
      <c r="U79">
        <v>330.94406199999997</v>
      </c>
      <c r="V79">
        <v>14.106197999999999</v>
      </c>
      <c r="W79">
        <v>27.475035999999999</v>
      </c>
      <c r="X79">
        <v>94.259812999999994</v>
      </c>
      <c r="Y79">
        <v>0</v>
      </c>
      <c r="Z79">
        <v>18.963419999999999</v>
      </c>
      <c r="AA79">
        <v>40.651823</v>
      </c>
      <c r="AB79">
        <v>44.776114</v>
      </c>
      <c r="AC79">
        <v>32.310138000000002</v>
      </c>
      <c r="AD79">
        <v>40.339976999999998</v>
      </c>
      <c r="AE79">
        <v>54.905878999999999</v>
      </c>
      <c r="AF79">
        <v>26.868490999999999</v>
      </c>
      <c r="AG79">
        <v>45.932912000000002</v>
      </c>
      <c r="AH79">
        <v>128.131145</v>
      </c>
      <c r="AI79">
        <v>3.538243</v>
      </c>
      <c r="AJ79">
        <v>0</v>
      </c>
      <c r="AK79">
        <v>62.645226999999998</v>
      </c>
      <c r="AL79">
        <v>23.535729</v>
      </c>
      <c r="AM79">
        <v>17.465872000000001</v>
      </c>
      <c r="AN79">
        <v>0.99596300000000004</v>
      </c>
      <c r="AO79">
        <v>0</v>
      </c>
      <c r="AP79">
        <v>3.4594689999999999</v>
      </c>
      <c r="AQ79">
        <v>47.393270999999999</v>
      </c>
      <c r="AR79">
        <v>48.448763999999997</v>
      </c>
      <c r="AS79">
        <v>35.210760999999998</v>
      </c>
      <c r="AT79">
        <v>14.467499999999999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100.76286000000002</v>
      </c>
      <c r="BA79">
        <f t="shared" si="4"/>
        <v>2324.5043169999999</v>
      </c>
      <c r="BD79">
        <v>7.67</v>
      </c>
      <c r="BE79">
        <v>1.87</v>
      </c>
      <c r="BF79">
        <v>2.92</v>
      </c>
      <c r="BG79">
        <v>1.78</v>
      </c>
      <c r="BH79">
        <v>9</v>
      </c>
      <c r="BI79">
        <v>0.88</v>
      </c>
      <c r="BJ79">
        <v>0.88</v>
      </c>
      <c r="BK79">
        <v>1.77</v>
      </c>
      <c r="BL79">
        <v>0.93</v>
      </c>
      <c r="BM79">
        <v>0.1</v>
      </c>
      <c r="BN79">
        <v>3.44</v>
      </c>
      <c r="BO79">
        <v>3.65</v>
      </c>
      <c r="BP79">
        <v>0.23</v>
      </c>
      <c r="BQ79">
        <v>1.92</v>
      </c>
      <c r="BR79">
        <v>2.1</v>
      </c>
      <c r="BS79">
        <v>1.55</v>
      </c>
      <c r="BT79">
        <v>2.666156</v>
      </c>
      <c r="BU79">
        <v>1.2853289999999999</v>
      </c>
      <c r="BV79">
        <v>2.2945310000000001</v>
      </c>
      <c r="BW79">
        <v>1.86113</v>
      </c>
      <c r="BX79">
        <v>1.877149</v>
      </c>
      <c r="BY79">
        <v>2.5706579999999999</v>
      </c>
      <c r="BZ79">
        <v>1.2716190000000001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5.0899029999999996</v>
      </c>
      <c r="CK79">
        <v>1.7914570000000001</v>
      </c>
      <c r="CL79">
        <v>1.8564700000000001</v>
      </c>
      <c r="CM79">
        <v>3.3637869999999999</v>
      </c>
      <c r="CN79">
        <v>1.696634</v>
      </c>
      <c r="CO79">
        <v>2.0565259999999999</v>
      </c>
      <c r="CP79">
        <v>4.0787789999999999</v>
      </c>
      <c r="CQ79">
        <v>3.393268</v>
      </c>
      <c r="CR79">
        <v>0.54575499999999999</v>
      </c>
      <c r="CS79">
        <v>1.3078989999999999</v>
      </c>
      <c r="CT79">
        <v>6.2996259999999999</v>
      </c>
      <c r="CU79">
        <v>6.8800889999999999</v>
      </c>
      <c r="CV79">
        <v>3.9413900000000002</v>
      </c>
      <c r="CW79">
        <v>3.9447049999999999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100.76286000000002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364.47671500000001</v>
      </c>
      <c r="L80">
        <v>237.46240800000001</v>
      </c>
      <c r="M80">
        <v>91.525069999999999</v>
      </c>
      <c r="N80">
        <v>118.083735</v>
      </c>
      <c r="O80">
        <v>123.89012099999999</v>
      </c>
      <c r="P80">
        <v>103.958952</v>
      </c>
      <c r="Q80">
        <v>5.0029579999999996</v>
      </c>
      <c r="R80">
        <v>18.666536000000001</v>
      </c>
      <c r="S80">
        <v>13.396186999999999</v>
      </c>
      <c r="T80">
        <v>0</v>
      </c>
      <c r="U80">
        <v>330.94406199999997</v>
      </c>
      <c r="V80">
        <v>14.106197999999999</v>
      </c>
      <c r="W80">
        <v>27.475035999999999</v>
      </c>
      <c r="X80">
        <v>94.259812999999994</v>
      </c>
      <c r="Y80">
        <v>0</v>
      </c>
      <c r="Z80">
        <v>18.963419999999999</v>
      </c>
      <c r="AA80">
        <v>40.651823</v>
      </c>
      <c r="AB80">
        <v>44.776114</v>
      </c>
      <c r="AC80">
        <v>32.310138000000002</v>
      </c>
      <c r="AD80">
        <v>40.339976999999998</v>
      </c>
      <c r="AE80">
        <v>54.905878999999999</v>
      </c>
      <c r="AF80">
        <v>26.868490999999999</v>
      </c>
      <c r="AG80">
        <v>45.932912000000002</v>
      </c>
      <c r="AH80">
        <v>128.131145</v>
      </c>
      <c r="AI80">
        <v>7.0764860000000001</v>
      </c>
      <c r="AJ80">
        <v>0</v>
      </c>
      <c r="AK80">
        <v>62.645226999999998</v>
      </c>
      <c r="AL80">
        <v>23.535729</v>
      </c>
      <c r="AM80">
        <v>17.465872000000001</v>
      </c>
      <c r="AN80">
        <v>0.99596300000000004</v>
      </c>
      <c r="AO80">
        <v>0</v>
      </c>
      <c r="AP80">
        <v>2.9652590000000001</v>
      </c>
      <c r="AQ80">
        <v>47.393270999999999</v>
      </c>
      <c r="AR80">
        <v>48.448763999999997</v>
      </c>
      <c r="AS80">
        <v>35.210760999999998</v>
      </c>
      <c r="AT80">
        <v>14.467499999999999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100.76286000000002</v>
      </c>
      <c r="BA80">
        <f t="shared" si="4"/>
        <v>2337.095382</v>
      </c>
      <c r="BD80">
        <v>7.67</v>
      </c>
      <c r="BE80">
        <v>1.87</v>
      </c>
      <c r="BF80">
        <v>2.92</v>
      </c>
      <c r="BG80">
        <v>1.78</v>
      </c>
      <c r="BH80">
        <v>9</v>
      </c>
      <c r="BI80">
        <v>0.88</v>
      </c>
      <c r="BJ80">
        <v>0.88</v>
      </c>
      <c r="BK80">
        <v>1.77</v>
      </c>
      <c r="BL80">
        <v>0.93</v>
      </c>
      <c r="BM80">
        <v>0.1</v>
      </c>
      <c r="BN80">
        <v>3.44</v>
      </c>
      <c r="BO80">
        <v>3.65</v>
      </c>
      <c r="BP80">
        <v>0.23</v>
      </c>
      <c r="BQ80">
        <v>1.92</v>
      </c>
      <c r="BR80">
        <v>2.1</v>
      </c>
      <c r="BS80">
        <v>1.55</v>
      </c>
      <c r="BT80">
        <v>2.666156</v>
      </c>
      <c r="BU80">
        <v>1.2853289999999999</v>
      </c>
      <c r="BV80">
        <v>2.2945310000000001</v>
      </c>
      <c r="BW80">
        <v>1.86113</v>
      </c>
      <c r="BX80">
        <v>1.877149</v>
      </c>
      <c r="BY80">
        <v>2.5706579999999999</v>
      </c>
      <c r="BZ80">
        <v>1.2716190000000001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5.0899029999999996</v>
      </c>
      <c r="CK80">
        <v>1.7914570000000001</v>
      </c>
      <c r="CL80">
        <v>1.8564700000000001</v>
      </c>
      <c r="CM80">
        <v>3.3637869999999999</v>
      </c>
      <c r="CN80">
        <v>1.696634</v>
      </c>
      <c r="CO80">
        <v>2.0565259999999999</v>
      </c>
      <c r="CP80">
        <v>4.0787789999999999</v>
      </c>
      <c r="CQ80">
        <v>3.393268</v>
      </c>
      <c r="CR80">
        <v>0.54575499999999999</v>
      </c>
      <c r="CS80">
        <v>1.3078989999999999</v>
      </c>
      <c r="CT80">
        <v>6.2996259999999999</v>
      </c>
      <c r="CU80">
        <v>6.8800889999999999</v>
      </c>
      <c r="CV80">
        <v>3.9413900000000002</v>
      </c>
      <c r="CW80">
        <v>3.9447049999999999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100.76286000000002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364.47433899999999</v>
      </c>
      <c r="L81">
        <v>237.46240800000001</v>
      </c>
      <c r="M81">
        <v>91.525069999999999</v>
      </c>
      <c r="N81">
        <v>118.083735</v>
      </c>
      <c r="O81">
        <v>123.89012099999999</v>
      </c>
      <c r="P81">
        <v>103.958952</v>
      </c>
      <c r="Q81">
        <v>5.0029579999999996</v>
      </c>
      <c r="R81">
        <v>23.207691000000001</v>
      </c>
      <c r="S81">
        <v>13.396186999999999</v>
      </c>
      <c r="T81">
        <v>0</v>
      </c>
      <c r="U81">
        <v>330.94406199999997</v>
      </c>
      <c r="V81">
        <v>14.106197999999999</v>
      </c>
      <c r="W81">
        <v>27.475035999999999</v>
      </c>
      <c r="X81">
        <v>94.259812999999994</v>
      </c>
      <c r="Y81">
        <v>0</v>
      </c>
      <c r="Z81">
        <v>18.963419999999999</v>
      </c>
      <c r="AA81">
        <v>40.651823</v>
      </c>
      <c r="AB81">
        <v>44.776114</v>
      </c>
      <c r="AC81">
        <v>32.310138000000002</v>
      </c>
      <c r="AD81">
        <v>40.339976999999998</v>
      </c>
      <c r="AE81">
        <v>54.905878999999999</v>
      </c>
      <c r="AF81">
        <v>26.868490999999999</v>
      </c>
      <c r="AG81">
        <v>45.932912000000002</v>
      </c>
      <c r="AH81">
        <v>128.131145</v>
      </c>
      <c r="AI81">
        <v>36.797730999999999</v>
      </c>
      <c r="AJ81">
        <v>0</v>
      </c>
      <c r="AK81">
        <v>62.645226999999998</v>
      </c>
      <c r="AL81">
        <v>45.950709000000003</v>
      </c>
      <c r="AM81">
        <v>17.465872000000001</v>
      </c>
      <c r="AN81">
        <v>0.99596300000000004</v>
      </c>
      <c r="AO81">
        <v>0</v>
      </c>
      <c r="AP81">
        <v>2.9652590000000001</v>
      </c>
      <c r="AQ81">
        <v>47.393270999999999</v>
      </c>
      <c r="AR81">
        <v>48.448763999999997</v>
      </c>
      <c r="AS81">
        <v>35.210760999999998</v>
      </c>
      <c r="AT81">
        <v>14.467499999999999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100.76286000000002</v>
      </c>
      <c r="BA81">
        <f t="shared" si="4"/>
        <v>2393.7703860000006</v>
      </c>
      <c r="BD81">
        <v>7.67</v>
      </c>
      <c r="BE81">
        <v>1.87</v>
      </c>
      <c r="BF81">
        <v>2.92</v>
      </c>
      <c r="BG81">
        <v>1.78</v>
      </c>
      <c r="BH81">
        <v>9</v>
      </c>
      <c r="BI81">
        <v>0.88</v>
      </c>
      <c r="BJ81">
        <v>0.88</v>
      </c>
      <c r="BK81">
        <v>1.77</v>
      </c>
      <c r="BL81">
        <v>0.93</v>
      </c>
      <c r="BM81">
        <v>0.1</v>
      </c>
      <c r="BN81">
        <v>3.44</v>
      </c>
      <c r="BO81">
        <v>3.65</v>
      </c>
      <c r="BP81">
        <v>0.23</v>
      </c>
      <c r="BQ81">
        <v>1.92</v>
      </c>
      <c r="BR81">
        <v>2.1</v>
      </c>
      <c r="BS81">
        <v>1.55</v>
      </c>
      <c r="BT81">
        <v>2.666156</v>
      </c>
      <c r="BU81">
        <v>1.2853289999999999</v>
      </c>
      <c r="BV81">
        <v>2.2945310000000001</v>
      </c>
      <c r="BW81">
        <v>1.86113</v>
      </c>
      <c r="BX81">
        <v>1.877149</v>
      </c>
      <c r="BY81">
        <v>2.5706579999999999</v>
      </c>
      <c r="BZ81">
        <v>1.2716190000000001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5.0899029999999996</v>
      </c>
      <c r="CK81">
        <v>1.7914570000000001</v>
      </c>
      <c r="CL81">
        <v>1.8564700000000001</v>
      </c>
      <c r="CM81">
        <v>3.3637869999999999</v>
      </c>
      <c r="CN81">
        <v>1.696634</v>
      </c>
      <c r="CO81">
        <v>2.0565259999999999</v>
      </c>
      <c r="CP81">
        <v>4.0787789999999999</v>
      </c>
      <c r="CQ81">
        <v>3.393268</v>
      </c>
      <c r="CR81">
        <v>0.54575499999999999</v>
      </c>
      <c r="CS81">
        <v>1.3078989999999999</v>
      </c>
      <c r="CT81">
        <v>6.2996259999999999</v>
      </c>
      <c r="CU81">
        <v>6.8800889999999999</v>
      </c>
      <c r="CV81">
        <v>3.9413900000000002</v>
      </c>
      <c r="CW81">
        <v>3.9447049999999999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100.76286000000002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364.47671500000001</v>
      </c>
      <c r="L82">
        <v>237.46240800000001</v>
      </c>
      <c r="M82">
        <v>91.525069999999999</v>
      </c>
      <c r="N82">
        <v>118.083735</v>
      </c>
      <c r="O82">
        <v>123.89012099999999</v>
      </c>
      <c r="P82">
        <v>103.958952</v>
      </c>
      <c r="Q82">
        <v>5.0029579999999996</v>
      </c>
      <c r="R82">
        <v>23.207691000000001</v>
      </c>
      <c r="S82">
        <v>13.396186999999999</v>
      </c>
      <c r="T82">
        <v>0</v>
      </c>
      <c r="U82">
        <v>330.94406199999997</v>
      </c>
      <c r="V82">
        <v>14.106197999999999</v>
      </c>
      <c r="W82">
        <v>27.475035999999999</v>
      </c>
      <c r="X82">
        <v>94.259812999999994</v>
      </c>
      <c r="Y82">
        <v>0</v>
      </c>
      <c r="Z82">
        <v>18.963419999999999</v>
      </c>
      <c r="AA82">
        <v>40.651823</v>
      </c>
      <c r="AB82">
        <v>44.776114</v>
      </c>
      <c r="AC82">
        <v>32.310138000000002</v>
      </c>
      <c r="AD82">
        <v>40.339976999999998</v>
      </c>
      <c r="AE82">
        <v>54.905878999999999</v>
      </c>
      <c r="AF82">
        <v>26.868490999999999</v>
      </c>
      <c r="AG82">
        <v>45.932912000000002</v>
      </c>
      <c r="AH82">
        <v>128.131145</v>
      </c>
      <c r="AI82">
        <v>36.797730999999999</v>
      </c>
      <c r="AJ82">
        <v>0</v>
      </c>
      <c r="AK82">
        <v>62.645226999999998</v>
      </c>
      <c r="AL82">
        <v>80.693928</v>
      </c>
      <c r="AM82">
        <v>17.465872000000001</v>
      </c>
      <c r="AN82">
        <v>0.99596300000000004</v>
      </c>
      <c r="AO82">
        <v>0</v>
      </c>
      <c r="AP82">
        <v>2.9652590000000001</v>
      </c>
      <c r="AQ82">
        <v>47.393270999999999</v>
      </c>
      <c r="AR82">
        <v>48.448763999999997</v>
      </c>
      <c r="AS82">
        <v>35.210760999999998</v>
      </c>
      <c r="AT82">
        <v>14.467499999999999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100.76286000000002</v>
      </c>
      <c r="BA82">
        <f t="shared" si="4"/>
        <v>2428.5159810000005</v>
      </c>
      <c r="BD82">
        <v>7.67</v>
      </c>
      <c r="BE82">
        <v>1.87</v>
      </c>
      <c r="BF82">
        <v>2.92</v>
      </c>
      <c r="BG82">
        <v>1.78</v>
      </c>
      <c r="BH82">
        <v>9</v>
      </c>
      <c r="BI82">
        <v>0.88</v>
      </c>
      <c r="BJ82">
        <v>0.88</v>
      </c>
      <c r="BK82">
        <v>1.77</v>
      </c>
      <c r="BL82">
        <v>0.93</v>
      </c>
      <c r="BM82">
        <v>0.1</v>
      </c>
      <c r="BN82">
        <v>3.44</v>
      </c>
      <c r="BO82">
        <v>3.65</v>
      </c>
      <c r="BP82">
        <v>0.23</v>
      </c>
      <c r="BQ82">
        <v>1.92</v>
      </c>
      <c r="BR82">
        <v>2.1</v>
      </c>
      <c r="BS82">
        <v>1.55</v>
      </c>
      <c r="BT82">
        <v>2.666156</v>
      </c>
      <c r="BU82">
        <v>1.2853289999999999</v>
      </c>
      <c r="BV82">
        <v>2.2945310000000001</v>
      </c>
      <c r="BW82">
        <v>1.86113</v>
      </c>
      <c r="BX82">
        <v>1.877149</v>
      </c>
      <c r="BY82">
        <v>2.5706579999999999</v>
      </c>
      <c r="BZ82">
        <v>1.2716190000000001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5.0899029999999996</v>
      </c>
      <c r="CK82">
        <v>1.7914570000000001</v>
      </c>
      <c r="CL82">
        <v>1.8564700000000001</v>
      </c>
      <c r="CM82">
        <v>3.3637869999999999</v>
      </c>
      <c r="CN82">
        <v>1.696634</v>
      </c>
      <c r="CO82">
        <v>2.0565259999999999</v>
      </c>
      <c r="CP82">
        <v>4.0787789999999999</v>
      </c>
      <c r="CQ82">
        <v>3.393268</v>
      </c>
      <c r="CR82">
        <v>0.54575499999999999</v>
      </c>
      <c r="CS82">
        <v>1.3078989999999999</v>
      </c>
      <c r="CT82">
        <v>6.2996259999999999</v>
      </c>
      <c r="CU82">
        <v>6.8800889999999999</v>
      </c>
      <c r="CV82">
        <v>3.9413900000000002</v>
      </c>
      <c r="CW82">
        <v>3.9447049999999999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100.76286000000002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364.47433899999999</v>
      </c>
      <c r="L83">
        <v>237.46240800000001</v>
      </c>
      <c r="M83">
        <v>91.525069999999999</v>
      </c>
      <c r="N83">
        <v>118.083735</v>
      </c>
      <c r="O83">
        <v>123.89012099999999</v>
      </c>
      <c r="P83">
        <v>103.958952</v>
      </c>
      <c r="Q83">
        <v>5.0029579999999996</v>
      </c>
      <c r="R83">
        <v>23.207691000000001</v>
      </c>
      <c r="S83">
        <v>13.396186999999999</v>
      </c>
      <c r="T83">
        <v>0</v>
      </c>
      <c r="U83">
        <v>330.94406199999997</v>
      </c>
      <c r="V83">
        <v>14.106197999999999</v>
      </c>
      <c r="W83">
        <v>27.475035999999999</v>
      </c>
      <c r="X83">
        <v>94.259812999999994</v>
      </c>
      <c r="Y83">
        <v>0</v>
      </c>
      <c r="Z83">
        <v>18.963419999999999</v>
      </c>
      <c r="AA83">
        <v>40.651823</v>
      </c>
      <c r="AB83">
        <v>44.776114</v>
      </c>
      <c r="AC83">
        <v>32.310138000000002</v>
      </c>
      <c r="AD83">
        <v>40.339976999999998</v>
      </c>
      <c r="AE83">
        <v>54.905878999999999</v>
      </c>
      <c r="AF83">
        <v>26.868490999999999</v>
      </c>
      <c r="AG83">
        <v>45.932912000000002</v>
      </c>
      <c r="AH83">
        <v>128.131145</v>
      </c>
      <c r="AI83">
        <v>36.797730999999999</v>
      </c>
      <c r="AJ83">
        <v>0</v>
      </c>
      <c r="AK83">
        <v>62.645226999999998</v>
      </c>
      <c r="AL83">
        <v>80.693928</v>
      </c>
      <c r="AM83">
        <v>17.465872000000001</v>
      </c>
      <c r="AN83">
        <v>0.99596300000000004</v>
      </c>
      <c r="AO83">
        <v>0</v>
      </c>
      <c r="AP83">
        <v>2.9652590000000001</v>
      </c>
      <c r="AQ83">
        <v>47.393270999999999</v>
      </c>
      <c r="AR83">
        <v>48.448763999999997</v>
      </c>
      <c r="AS83">
        <v>35.210760999999998</v>
      </c>
      <c r="AT83">
        <v>14.467499999999999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100.70458300000001</v>
      </c>
      <c r="BA83">
        <f t="shared" si="4"/>
        <v>2428.4553280000009</v>
      </c>
      <c r="BD83">
        <v>7.67</v>
      </c>
      <c r="BE83">
        <v>1.87</v>
      </c>
      <c r="BF83">
        <v>2.92</v>
      </c>
      <c r="BG83">
        <v>1.78</v>
      </c>
      <c r="BH83">
        <v>9</v>
      </c>
      <c r="BI83">
        <v>0.88</v>
      </c>
      <c r="BJ83">
        <v>0.88</v>
      </c>
      <c r="BK83">
        <v>1.77</v>
      </c>
      <c r="BL83">
        <v>0.93</v>
      </c>
      <c r="BM83">
        <v>0.1</v>
      </c>
      <c r="BN83">
        <v>3.44</v>
      </c>
      <c r="BO83">
        <v>3.65</v>
      </c>
      <c r="BP83">
        <v>0.23</v>
      </c>
      <c r="BQ83">
        <v>1.92</v>
      </c>
      <c r="BR83">
        <v>2.1</v>
      </c>
      <c r="BS83">
        <v>1.55</v>
      </c>
      <c r="BT83">
        <v>2.6078790000000001</v>
      </c>
      <c r="BU83">
        <v>1.2853289999999999</v>
      </c>
      <c r="BV83">
        <v>2.2945310000000001</v>
      </c>
      <c r="BW83">
        <v>1.86113</v>
      </c>
      <c r="BX83">
        <v>1.877149</v>
      </c>
      <c r="BY83">
        <v>2.5706579999999999</v>
      </c>
      <c r="BZ83">
        <v>1.2716190000000001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5.0899029999999996</v>
      </c>
      <c r="CK83">
        <v>1.7914570000000001</v>
      </c>
      <c r="CL83">
        <v>1.8564700000000001</v>
      </c>
      <c r="CM83">
        <v>3.3637869999999999</v>
      </c>
      <c r="CN83">
        <v>1.696634</v>
      </c>
      <c r="CO83">
        <v>2.0565259999999999</v>
      </c>
      <c r="CP83">
        <v>4.0787789999999999</v>
      </c>
      <c r="CQ83">
        <v>3.393268</v>
      </c>
      <c r="CR83">
        <v>0.54575499999999999</v>
      </c>
      <c r="CS83">
        <v>1.3078989999999999</v>
      </c>
      <c r="CT83">
        <v>6.2996259999999999</v>
      </c>
      <c r="CU83">
        <v>6.8800889999999999</v>
      </c>
      <c r="CV83">
        <v>3.9413900000000002</v>
      </c>
      <c r="CW83">
        <v>3.9447049999999999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100.70458300000001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364.47433899999999</v>
      </c>
      <c r="L84">
        <v>237.46240800000001</v>
      </c>
      <c r="M84">
        <v>91.525069999999999</v>
      </c>
      <c r="N84">
        <v>118.083735</v>
      </c>
      <c r="O84">
        <v>123.89012099999999</v>
      </c>
      <c r="P84">
        <v>103.958952</v>
      </c>
      <c r="Q84">
        <v>5.0029579999999996</v>
      </c>
      <c r="R84">
        <v>18.666536000000001</v>
      </c>
      <c r="S84">
        <v>13.396186999999999</v>
      </c>
      <c r="T84">
        <v>0</v>
      </c>
      <c r="U84">
        <v>330.94406199999997</v>
      </c>
      <c r="V84">
        <v>7.971978</v>
      </c>
      <c r="W84">
        <v>17.011368999999998</v>
      </c>
      <c r="X84">
        <v>94.259812999999994</v>
      </c>
      <c r="Y84">
        <v>0</v>
      </c>
      <c r="Z84">
        <v>18.963419999999999</v>
      </c>
      <c r="AA84">
        <v>40.651823</v>
      </c>
      <c r="AB84">
        <v>44.776114</v>
      </c>
      <c r="AC84">
        <v>32.310138000000002</v>
      </c>
      <c r="AD84">
        <v>40.339976999999998</v>
      </c>
      <c r="AE84">
        <v>54.905878999999999</v>
      </c>
      <c r="AF84">
        <v>26.868490999999999</v>
      </c>
      <c r="AG84">
        <v>45.932912000000002</v>
      </c>
      <c r="AH84">
        <v>128.131145</v>
      </c>
      <c r="AI84">
        <v>36.797730999999999</v>
      </c>
      <c r="AJ84">
        <v>0</v>
      </c>
      <c r="AK84">
        <v>62.645226999999998</v>
      </c>
      <c r="AL84">
        <v>80.693928</v>
      </c>
      <c r="AM84">
        <v>17.465872000000001</v>
      </c>
      <c r="AN84">
        <v>0.99596300000000004</v>
      </c>
      <c r="AO84">
        <v>0</v>
      </c>
      <c r="AP84">
        <v>1.606182</v>
      </c>
      <c r="AQ84">
        <v>47.393270999999999</v>
      </c>
      <c r="AR84">
        <v>48.448763999999997</v>
      </c>
      <c r="AS84">
        <v>35.210760999999998</v>
      </c>
      <c r="AT84">
        <v>14.467499999999999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98.894560000000013</v>
      </c>
      <c r="BA84">
        <f t="shared" si="4"/>
        <v>2404.1471860000006</v>
      </c>
      <c r="BD84">
        <v>7.67</v>
      </c>
      <c r="BE84">
        <v>1.87</v>
      </c>
      <c r="BF84">
        <v>2.92</v>
      </c>
      <c r="BG84">
        <v>1.78</v>
      </c>
      <c r="BH84">
        <v>9</v>
      </c>
      <c r="BI84">
        <v>0.79</v>
      </c>
      <c r="BJ84">
        <v>0.88</v>
      </c>
      <c r="BK84">
        <v>1.77</v>
      </c>
      <c r="BL84">
        <v>0.93</v>
      </c>
      <c r="BM84">
        <v>0.1</v>
      </c>
      <c r="BN84">
        <v>3.44</v>
      </c>
      <c r="BO84">
        <v>3.65</v>
      </c>
      <c r="BP84">
        <v>0.23</v>
      </c>
      <c r="BQ84">
        <v>1.92</v>
      </c>
      <c r="BR84">
        <v>2.1</v>
      </c>
      <c r="BS84">
        <v>1.55</v>
      </c>
      <c r="BT84">
        <v>2.6078790000000001</v>
      </c>
      <c r="BU84">
        <v>1.2853289999999999</v>
      </c>
      <c r="BV84">
        <v>2.2945310000000001</v>
      </c>
      <c r="BW84">
        <v>1.86113</v>
      </c>
      <c r="BX84">
        <v>1.877149</v>
      </c>
      <c r="BY84">
        <v>2.5706579999999999</v>
      </c>
      <c r="BZ84">
        <v>1.2716190000000001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5.0899029999999996</v>
      </c>
      <c r="CK84">
        <v>1.7914570000000001</v>
      </c>
      <c r="CL84">
        <v>1.8564700000000001</v>
      </c>
      <c r="CM84">
        <v>3.3637869999999999</v>
      </c>
      <c r="CN84">
        <v>1.696634</v>
      </c>
      <c r="CO84">
        <v>2.0565259999999999</v>
      </c>
      <c r="CP84">
        <v>4.0787789999999999</v>
      </c>
      <c r="CQ84">
        <v>3.393268</v>
      </c>
      <c r="CR84">
        <v>0.54575499999999999</v>
      </c>
      <c r="CS84">
        <v>1.3078989999999999</v>
      </c>
      <c r="CT84">
        <v>6.2996259999999999</v>
      </c>
      <c r="CU84">
        <v>5.1600659999999996</v>
      </c>
      <c r="CV84">
        <v>3.9413900000000002</v>
      </c>
      <c r="CW84">
        <v>3.9447049999999999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98.894560000000013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364.82955500000003</v>
      </c>
      <c r="L85">
        <v>237.19234800000001</v>
      </c>
      <c r="M85">
        <v>91.525069999999999</v>
      </c>
      <c r="N85">
        <v>118.083735</v>
      </c>
      <c r="O85">
        <v>123.89012099999999</v>
      </c>
      <c r="P85">
        <v>107.39505</v>
      </c>
      <c r="Q85">
        <v>4.8968629999999997</v>
      </c>
      <c r="R85">
        <v>19.036909000000001</v>
      </c>
      <c r="S85">
        <v>14.127554</v>
      </c>
      <c r="T85">
        <v>0</v>
      </c>
      <c r="U85">
        <v>330.94406199999997</v>
      </c>
      <c r="V85">
        <v>7.971978</v>
      </c>
      <c r="W85">
        <v>17.011368999999998</v>
      </c>
      <c r="X85">
        <v>94.259812999999994</v>
      </c>
      <c r="Y85">
        <v>0</v>
      </c>
      <c r="Z85">
        <v>18.963419999999999</v>
      </c>
      <c r="AA85">
        <v>40.651823</v>
      </c>
      <c r="AB85">
        <v>44.776114</v>
      </c>
      <c r="AC85">
        <v>32.310138000000002</v>
      </c>
      <c r="AD85">
        <v>40.339976999999998</v>
      </c>
      <c r="AE85">
        <v>54.905878999999999</v>
      </c>
      <c r="AF85">
        <v>26.868490999999999</v>
      </c>
      <c r="AG85">
        <v>45.932912000000002</v>
      </c>
      <c r="AH85">
        <v>128.131145</v>
      </c>
      <c r="AI85">
        <v>36.797730999999999</v>
      </c>
      <c r="AJ85">
        <v>0</v>
      </c>
      <c r="AK85">
        <v>62.645226999999998</v>
      </c>
      <c r="AL85">
        <v>45.950709000000003</v>
      </c>
      <c r="AM85">
        <v>17.465872000000001</v>
      </c>
      <c r="AN85">
        <v>0.99596300000000004</v>
      </c>
      <c r="AO85">
        <v>0</v>
      </c>
      <c r="AP85">
        <v>1.606182</v>
      </c>
      <c r="AQ85">
        <v>47.393270999999999</v>
      </c>
      <c r="AR85">
        <v>48.448763999999997</v>
      </c>
      <c r="AS85">
        <v>35.210760999999998</v>
      </c>
      <c r="AT85">
        <v>14.467499999999999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98.87388900000002</v>
      </c>
      <c r="BA85">
        <f t="shared" si="4"/>
        <v>2373.9001950000002</v>
      </c>
      <c r="BD85">
        <v>7.67</v>
      </c>
      <c r="BE85">
        <v>1.87</v>
      </c>
      <c r="BF85">
        <v>2.92</v>
      </c>
      <c r="BG85">
        <v>1.78</v>
      </c>
      <c r="BH85">
        <v>9</v>
      </c>
      <c r="BI85">
        <v>0.79</v>
      </c>
      <c r="BJ85">
        <v>0.88</v>
      </c>
      <c r="BK85">
        <v>1.77</v>
      </c>
      <c r="BL85">
        <v>0.93</v>
      </c>
      <c r="BM85">
        <v>0.1</v>
      </c>
      <c r="BN85">
        <v>3.44</v>
      </c>
      <c r="BO85">
        <v>3.65</v>
      </c>
      <c r="BP85">
        <v>0.23</v>
      </c>
      <c r="BQ85">
        <v>1.92</v>
      </c>
      <c r="BR85">
        <v>2.1</v>
      </c>
      <c r="BS85">
        <v>1.55</v>
      </c>
      <c r="BT85">
        <v>2.6078790000000001</v>
      </c>
      <c r="BU85">
        <v>1.2853289999999999</v>
      </c>
      <c r="BV85">
        <v>2.27386</v>
      </c>
      <c r="BW85">
        <v>1.86113</v>
      </c>
      <c r="BX85">
        <v>1.877149</v>
      </c>
      <c r="BY85">
        <v>2.5706579999999999</v>
      </c>
      <c r="BZ85">
        <v>1.2716190000000001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5.0899029999999996</v>
      </c>
      <c r="CK85">
        <v>1.7914570000000001</v>
      </c>
      <c r="CL85">
        <v>1.8564700000000001</v>
      </c>
      <c r="CM85">
        <v>3.3637869999999999</v>
      </c>
      <c r="CN85">
        <v>1.696634</v>
      </c>
      <c r="CO85">
        <v>2.0565259999999999</v>
      </c>
      <c r="CP85">
        <v>4.0787789999999999</v>
      </c>
      <c r="CQ85">
        <v>3.393268</v>
      </c>
      <c r="CR85">
        <v>0.54575499999999999</v>
      </c>
      <c r="CS85">
        <v>1.3078989999999999</v>
      </c>
      <c r="CT85">
        <v>6.2996259999999999</v>
      </c>
      <c r="CU85">
        <v>5.1600659999999996</v>
      </c>
      <c r="CV85">
        <v>3.9413900000000002</v>
      </c>
      <c r="CW85">
        <v>3.9447049999999999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98.87388900000002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364.82760500000001</v>
      </c>
      <c r="L86">
        <v>237.19234800000001</v>
      </c>
      <c r="M86">
        <v>91.525069999999999</v>
      </c>
      <c r="N86">
        <v>118.083735</v>
      </c>
      <c r="O86">
        <v>123.89012099999999</v>
      </c>
      <c r="P86">
        <v>108.08129099999999</v>
      </c>
      <c r="Q86">
        <v>4.8968629999999997</v>
      </c>
      <c r="R86">
        <v>19.036909000000001</v>
      </c>
      <c r="S86">
        <v>14.127554</v>
      </c>
      <c r="T86">
        <v>0</v>
      </c>
      <c r="U86">
        <v>330.94406199999997</v>
      </c>
      <c r="V86">
        <v>7.971978</v>
      </c>
      <c r="W86">
        <v>17.011368999999998</v>
      </c>
      <c r="X86">
        <v>94.259812999999994</v>
      </c>
      <c r="Y86">
        <v>0</v>
      </c>
      <c r="Z86">
        <v>6.3211399999999998</v>
      </c>
      <c r="AA86">
        <v>40.651823</v>
      </c>
      <c r="AB86">
        <v>44.776114</v>
      </c>
      <c r="AC86">
        <v>32.310138000000002</v>
      </c>
      <c r="AD86">
        <v>28.062591999999999</v>
      </c>
      <c r="AE86">
        <v>54.905878999999999</v>
      </c>
      <c r="AF86">
        <v>25.793752000000001</v>
      </c>
      <c r="AG86">
        <v>45.932912000000002</v>
      </c>
      <c r="AH86">
        <v>93.374922999999995</v>
      </c>
      <c r="AI86">
        <v>36.797730999999999</v>
      </c>
      <c r="AJ86">
        <v>0</v>
      </c>
      <c r="AK86">
        <v>62.645226999999998</v>
      </c>
      <c r="AL86">
        <v>34.743219000000003</v>
      </c>
      <c r="AM86">
        <v>17.465872000000001</v>
      </c>
      <c r="AN86">
        <v>0.99596300000000004</v>
      </c>
      <c r="AO86">
        <v>0</v>
      </c>
      <c r="AP86">
        <v>1.606182</v>
      </c>
      <c r="AQ86">
        <v>47.393270999999999</v>
      </c>
      <c r="AR86">
        <v>48.448763999999997</v>
      </c>
      <c r="AS86">
        <v>35.210760999999998</v>
      </c>
      <c r="AT86">
        <v>14.467499999999999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97.687510000000017</v>
      </c>
      <c r="BA86">
        <f t="shared" si="4"/>
        <v>2301.4399910000002</v>
      </c>
      <c r="BD86">
        <v>7.67</v>
      </c>
      <c r="BE86">
        <v>1.87</v>
      </c>
      <c r="BF86">
        <v>2.92</v>
      </c>
      <c r="BG86">
        <v>1.78</v>
      </c>
      <c r="BH86">
        <v>9</v>
      </c>
      <c r="BI86">
        <v>0.79</v>
      </c>
      <c r="BJ86">
        <v>0.88</v>
      </c>
      <c r="BK86">
        <v>1.77</v>
      </c>
      <c r="BL86">
        <v>0.93</v>
      </c>
      <c r="BM86">
        <v>0.1</v>
      </c>
      <c r="BN86">
        <v>3.44</v>
      </c>
      <c r="BO86">
        <v>3.65</v>
      </c>
      <c r="BP86">
        <v>0.23</v>
      </c>
      <c r="BQ86">
        <v>1.92</v>
      </c>
      <c r="BR86">
        <v>2.1</v>
      </c>
      <c r="BS86">
        <v>1.55</v>
      </c>
      <c r="BT86">
        <v>2.6078790000000001</v>
      </c>
      <c r="BU86">
        <v>1.2853289999999999</v>
      </c>
      <c r="BV86">
        <v>2.27386</v>
      </c>
      <c r="BW86">
        <v>1.86113</v>
      </c>
      <c r="BX86">
        <v>1.877149</v>
      </c>
      <c r="BY86">
        <v>2.5706579999999999</v>
      </c>
      <c r="BZ86">
        <v>1.2716190000000001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5.0899029999999996</v>
      </c>
      <c r="CK86">
        <v>1.7914570000000001</v>
      </c>
      <c r="CL86">
        <v>1.8564700000000001</v>
      </c>
      <c r="CM86">
        <v>3.3637869999999999</v>
      </c>
      <c r="CN86">
        <v>1.696634</v>
      </c>
      <c r="CO86">
        <v>2.0565259999999999</v>
      </c>
      <c r="CP86">
        <v>4.0787789999999999</v>
      </c>
      <c r="CQ86">
        <v>3.393268</v>
      </c>
      <c r="CR86">
        <v>0.54575499999999999</v>
      </c>
      <c r="CS86">
        <v>1.3078989999999999</v>
      </c>
      <c r="CT86">
        <v>6.1871320000000001</v>
      </c>
      <c r="CU86">
        <v>5.1600659999999996</v>
      </c>
      <c r="CV86">
        <v>2.867505</v>
      </c>
      <c r="CW86">
        <v>3.9447049999999999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97.687510000000017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364.82955500000003</v>
      </c>
      <c r="L87">
        <v>237.19234800000001</v>
      </c>
      <c r="M87">
        <v>91.525069999999999</v>
      </c>
      <c r="N87">
        <v>118.083735</v>
      </c>
      <c r="O87">
        <v>123.89012099999999</v>
      </c>
      <c r="P87">
        <v>108.76763</v>
      </c>
      <c r="Q87">
        <v>5.0029579999999996</v>
      </c>
      <c r="R87">
        <v>23.718115999999998</v>
      </c>
      <c r="S87">
        <v>13.986592999999999</v>
      </c>
      <c r="T87">
        <v>0</v>
      </c>
      <c r="U87">
        <v>330.94406199999997</v>
      </c>
      <c r="V87">
        <v>9.0277200000000004</v>
      </c>
      <c r="W87">
        <v>22.037668</v>
      </c>
      <c r="X87">
        <v>95.735401999999993</v>
      </c>
      <c r="Y87">
        <v>0</v>
      </c>
      <c r="Z87">
        <v>6.3211399999999998</v>
      </c>
      <c r="AA87">
        <v>40.651823</v>
      </c>
      <c r="AB87">
        <v>44.776114</v>
      </c>
      <c r="AC87">
        <v>32.310138000000002</v>
      </c>
      <c r="AD87">
        <v>20.169989000000001</v>
      </c>
      <c r="AE87">
        <v>54.905878999999999</v>
      </c>
      <c r="AF87">
        <v>25.793752000000001</v>
      </c>
      <c r="AG87">
        <v>45.932912000000002</v>
      </c>
      <c r="AH87">
        <v>93.374922999999995</v>
      </c>
      <c r="AI87">
        <v>7.0764860000000001</v>
      </c>
      <c r="AJ87">
        <v>0</v>
      </c>
      <c r="AK87">
        <v>62.645226999999998</v>
      </c>
      <c r="AL87">
        <v>34.743219000000003</v>
      </c>
      <c r="AM87">
        <v>17.465872000000001</v>
      </c>
      <c r="AN87">
        <v>1.0772649999999999</v>
      </c>
      <c r="AO87">
        <v>0</v>
      </c>
      <c r="AP87">
        <v>1.606182</v>
      </c>
      <c r="AQ87">
        <v>47.393270999999999</v>
      </c>
      <c r="AR87">
        <v>48.448763999999997</v>
      </c>
      <c r="AS87">
        <v>35.210760999999998</v>
      </c>
      <c r="AT87">
        <v>14.467499999999999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97.687510000000017</v>
      </c>
      <c r="BA87">
        <f t="shared" si="4"/>
        <v>2276.7997050000004</v>
      </c>
      <c r="BD87">
        <v>7.67</v>
      </c>
      <c r="BE87">
        <v>1.87</v>
      </c>
      <c r="BF87">
        <v>2.92</v>
      </c>
      <c r="BG87">
        <v>1.78</v>
      </c>
      <c r="BH87">
        <v>9</v>
      </c>
      <c r="BI87">
        <v>0.79</v>
      </c>
      <c r="BJ87">
        <v>0.88</v>
      </c>
      <c r="BK87">
        <v>1.77</v>
      </c>
      <c r="BL87">
        <v>0.93</v>
      </c>
      <c r="BM87">
        <v>0.1</v>
      </c>
      <c r="BN87">
        <v>3.44</v>
      </c>
      <c r="BO87">
        <v>3.65</v>
      </c>
      <c r="BP87">
        <v>0.23</v>
      </c>
      <c r="BQ87">
        <v>1.92</v>
      </c>
      <c r="BR87">
        <v>2.1</v>
      </c>
      <c r="BS87">
        <v>1.55</v>
      </c>
      <c r="BT87">
        <v>2.6078790000000001</v>
      </c>
      <c r="BU87">
        <v>1.2853289999999999</v>
      </c>
      <c r="BV87">
        <v>2.27386</v>
      </c>
      <c r="BW87">
        <v>1.86113</v>
      </c>
      <c r="BX87">
        <v>1.877149</v>
      </c>
      <c r="BY87">
        <v>2.5706579999999999</v>
      </c>
      <c r="BZ87">
        <v>1.2716190000000001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5.0899029999999996</v>
      </c>
      <c r="CK87">
        <v>1.7914570000000001</v>
      </c>
      <c r="CL87">
        <v>1.8564700000000001</v>
      </c>
      <c r="CM87">
        <v>3.3637869999999999</v>
      </c>
      <c r="CN87">
        <v>1.696634</v>
      </c>
      <c r="CO87">
        <v>2.0565259999999999</v>
      </c>
      <c r="CP87">
        <v>4.0787789999999999</v>
      </c>
      <c r="CQ87">
        <v>3.393268</v>
      </c>
      <c r="CR87">
        <v>0.54575499999999999</v>
      </c>
      <c r="CS87">
        <v>1.3078989999999999</v>
      </c>
      <c r="CT87">
        <v>6.1871320000000001</v>
      </c>
      <c r="CU87">
        <v>5.1600659999999996</v>
      </c>
      <c r="CV87">
        <v>2.867505</v>
      </c>
      <c r="CW87">
        <v>3.9447049999999999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97.687510000000017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364.82760500000001</v>
      </c>
      <c r="L88">
        <v>237.19234800000001</v>
      </c>
      <c r="M88">
        <v>91.525069999999999</v>
      </c>
      <c r="N88">
        <v>118.083735</v>
      </c>
      <c r="O88">
        <v>123.89012099999999</v>
      </c>
      <c r="P88">
        <v>109.10973799999999</v>
      </c>
      <c r="Q88">
        <v>5.0029579999999996</v>
      </c>
      <c r="R88">
        <v>23.718115999999998</v>
      </c>
      <c r="S88">
        <v>13.933820000000001</v>
      </c>
      <c r="T88">
        <v>0</v>
      </c>
      <c r="U88">
        <v>330.94406199999997</v>
      </c>
      <c r="V88">
        <v>9.0277200000000004</v>
      </c>
      <c r="W88">
        <v>22.037668</v>
      </c>
      <c r="X88">
        <v>113.096402</v>
      </c>
      <c r="Y88">
        <v>0</v>
      </c>
      <c r="Z88">
        <v>6.3211399999999998</v>
      </c>
      <c r="AA88">
        <v>40.651823</v>
      </c>
      <c r="AB88">
        <v>44.776114</v>
      </c>
      <c r="AC88">
        <v>32.310138000000002</v>
      </c>
      <c r="AD88">
        <v>10.084994</v>
      </c>
      <c r="AE88">
        <v>54.905878999999999</v>
      </c>
      <c r="AF88">
        <v>25.793752000000001</v>
      </c>
      <c r="AG88">
        <v>45.932912000000002</v>
      </c>
      <c r="AH88">
        <v>93.374922999999995</v>
      </c>
      <c r="AI88">
        <v>3.538243</v>
      </c>
      <c r="AJ88">
        <v>0</v>
      </c>
      <c r="AK88">
        <v>62.645226999999998</v>
      </c>
      <c r="AL88">
        <v>34.743219000000003</v>
      </c>
      <c r="AM88">
        <v>17.465872000000001</v>
      </c>
      <c r="AN88">
        <v>1.0772649999999999</v>
      </c>
      <c r="AO88">
        <v>0</v>
      </c>
      <c r="AP88">
        <v>1.606182</v>
      </c>
      <c r="AQ88">
        <v>47.393270999999999</v>
      </c>
      <c r="AR88">
        <v>48.448763999999997</v>
      </c>
      <c r="AS88">
        <v>35.210760999999998</v>
      </c>
      <c r="AT88">
        <v>14.467499999999999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97.687510000000017</v>
      </c>
      <c r="BA88">
        <f t="shared" si="4"/>
        <v>2280.8248520000002</v>
      </c>
      <c r="BD88">
        <v>7.67</v>
      </c>
      <c r="BE88">
        <v>1.87</v>
      </c>
      <c r="BF88">
        <v>2.92</v>
      </c>
      <c r="BG88">
        <v>1.78</v>
      </c>
      <c r="BH88">
        <v>9</v>
      </c>
      <c r="BI88">
        <v>0.79</v>
      </c>
      <c r="BJ88">
        <v>0.88</v>
      </c>
      <c r="BK88">
        <v>1.77</v>
      </c>
      <c r="BL88">
        <v>0.93</v>
      </c>
      <c r="BM88">
        <v>0.1</v>
      </c>
      <c r="BN88">
        <v>3.44</v>
      </c>
      <c r="BO88">
        <v>3.65</v>
      </c>
      <c r="BP88">
        <v>0.23</v>
      </c>
      <c r="BQ88">
        <v>1.92</v>
      </c>
      <c r="BR88">
        <v>2.1</v>
      </c>
      <c r="BS88">
        <v>1.55</v>
      </c>
      <c r="BT88">
        <v>2.6078790000000001</v>
      </c>
      <c r="BU88">
        <v>1.2853289999999999</v>
      </c>
      <c r="BV88">
        <v>2.27386</v>
      </c>
      <c r="BW88">
        <v>1.86113</v>
      </c>
      <c r="BX88">
        <v>1.877149</v>
      </c>
      <c r="BY88">
        <v>2.5706579999999999</v>
      </c>
      <c r="BZ88">
        <v>1.2716190000000001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5.0899029999999996</v>
      </c>
      <c r="CK88">
        <v>1.7914570000000001</v>
      </c>
      <c r="CL88">
        <v>1.8564700000000001</v>
      </c>
      <c r="CM88">
        <v>3.3637869999999999</v>
      </c>
      <c r="CN88">
        <v>1.696634</v>
      </c>
      <c r="CO88">
        <v>2.0565259999999999</v>
      </c>
      <c r="CP88">
        <v>4.0787789999999999</v>
      </c>
      <c r="CQ88">
        <v>3.393268</v>
      </c>
      <c r="CR88">
        <v>0.54575499999999999</v>
      </c>
      <c r="CS88">
        <v>1.3078989999999999</v>
      </c>
      <c r="CT88">
        <v>6.1871320000000001</v>
      </c>
      <c r="CU88">
        <v>5.1600659999999996</v>
      </c>
      <c r="CV88">
        <v>2.867505</v>
      </c>
      <c r="CW88">
        <v>3.9447049999999999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97.687510000000017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364.82955500000003</v>
      </c>
      <c r="L89">
        <v>237.19234800000001</v>
      </c>
      <c r="M89">
        <v>91.525069999999999</v>
      </c>
      <c r="N89">
        <v>118.083735</v>
      </c>
      <c r="O89">
        <v>123.89012099999999</v>
      </c>
      <c r="P89">
        <v>109.453968</v>
      </c>
      <c r="Q89">
        <v>5.0029579999999996</v>
      </c>
      <c r="R89">
        <v>23.718115999999998</v>
      </c>
      <c r="S89">
        <v>13.986592999999999</v>
      </c>
      <c r="T89">
        <v>0</v>
      </c>
      <c r="U89">
        <v>330.94406199999997</v>
      </c>
      <c r="V89">
        <v>9.0277200000000004</v>
      </c>
      <c r="W89">
        <v>22.037668</v>
      </c>
      <c r="X89">
        <v>123.50412900000001</v>
      </c>
      <c r="Y89">
        <v>0</v>
      </c>
      <c r="Z89">
        <v>6.3211399999999998</v>
      </c>
      <c r="AA89">
        <v>40.651823</v>
      </c>
      <c r="AB89">
        <v>44.776114</v>
      </c>
      <c r="AC89">
        <v>32.310138000000002</v>
      </c>
      <c r="AD89">
        <v>10.084994</v>
      </c>
      <c r="AE89">
        <v>54.905878999999999</v>
      </c>
      <c r="AF89">
        <v>25.793752000000001</v>
      </c>
      <c r="AG89">
        <v>45.932912000000002</v>
      </c>
      <c r="AH89">
        <v>93.374922999999995</v>
      </c>
      <c r="AI89">
        <v>0</v>
      </c>
      <c r="AJ89">
        <v>0</v>
      </c>
      <c r="AK89">
        <v>62.645226999999998</v>
      </c>
      <c r="AL89">
        <v>34.743219000000003</v>
      </c>
      <c r="AM89">
        <v>17.465872000000001</v>
      </c>
      <c r="AN89">
        <v>1.0772649999999999</v>
      </c>
      <c r="AO89">
        <v>0</v>
      </c>
      <c r="AP89">
        <v>1.606182</v>
      </c>
      <c r="AQ89">
        <v>47.393270999999999</v>
      </c>
      <c r="AR89">
        <v>48.448763999999997</v>
      </c>
      <c r="AS89">
        <v>35.210760999999998</v>
      </c>
      <c r="AT89">
        <v>14.467499999999999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97.687510000000017</v>
      </c>
      <c r="BA89">
        <f t="shared" si="4"/>
        <v>2288.0932890000004</v>
      </c>
      <c r="BD89">
        <v>7.67</v>
      </c>
      <c r="BE89">
        <v>1.87</v>
      </c>
      <c r="BF89">
        <v>2.92</v>
      </c>
      <c r="BG89">
        <v>1.78</v>
      </c>
      <c r="BH89">
        <v>9</v>
      </c>
      <c r="BI89">
        <v>0.79</v>
      </c>
      <c r="BJ89">
        <v>0.88</v>
      </c>
      <c r="BK89">
        <v>1.77</v>
      </c>
      <c r="BL89">
        <v>0.93</v>
      </c>
      <c r="BM89">
        <v>0.1</v>
      </c>
      <c r="BN89">
        <v>3.44</v>
      </c>
      <c r="BO89">
        <v>3.65</v>
      </c>
      <c r="BP89">
        <v>0.23</v>
      </c>
      <c r="BQ89">
        <v>1.92</v>
      </c>
      <c r="BR89">
        <v>2.1</v>
      </c>
      <c r="BS89">
        <v>1.55</v>
      </c>
      <c r="BT89">
        <v>2.6078790000000001</v>
      </c>
      <c r="BU89">
        <v>1.2853289999999999</v>
      </c>
      <c r="BV89">
        <v>2.27386</v>
      </c>
      <c r="BW89">
        <v>1.86113</v>
      </c>
      <c r="BX89">
        <v>1.877149</v>
      </c>
      <c r="BY89">
        <v>2.5706579999999999</v>
      </c>
      <c r="BZ89">
        <v>1.2716190000000001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5.0899029999999996</v>
      </c>
      <c r="CK89">
        <v>1.7914570000000001</v>
      </c>
      <c r="CL89">
        <v>1.8564700000000001</v>
      </c>
      <c r="CM89">
        <v>3.3637869999999999</v>
      </c>
      <c r="CN89">
        <v>1.696634</v>
      </c>
      <c r="CO89">
        <v>2.0565259999999999</v>
      </c>
      <c r="CP89">
        <v>4.0787789999999999</v>
      </c>
      <c r="CQ89">
        <v>3.393268</v>
      </c>
      <c r="CR89">
        <v>0.54575499999999999</v>
      </c>
      <c r="CS89">
        <v>1.3078989999999999</v>
      </c>
      <c r="CT89">
        <v>6.1871320000000001</v>
      </c>
      <c r="CU89">
        <v>5.1600659999999996</v>
      </c>
      <c r="CV89">
        <v>2.867505</v>
      </c>
      <c r="CW89">
        <v>3.9447049999999999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97.687510000000017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364.82760500000001</v>
      </c>
      <c r="L90">
        <v>237.19234800000001</v>
      </c>
      <c r="M90">
        <v>91.525069999999999</v>
      </c>
      <c r="N90">
        <v>118.083735</v>
      </c>
      <c r="O90">
        <v>123.89012099999999</v>
      </c>
      <c r="P90">
        <v>109.795979</v>
      </c>
      <c r="Q90">
        <v>5.0029579999999996</v>
      </c>
      <c r="R90">
        <v>23.718115999999998</v>
      </c>
      <c r="S90">
        <v>13.986592999999999</v>
      </c>
      <c r="T90">
        <v>0</v>
      </c>
      <c r="U90">
        <v>330.94406199999997</v>
      </c>
      <c r="V90">
        <v>9.0277200000000004</v>
      </c>
      <c r="W90">
        <v>22.037668</v>
      </c>
      <c r="X90">
        <v>123.50412900000001</v>
      </c>
      <c r="Y90">
        <v>0</v>
      </c>
      <c r="Z90">
        <v>6.3211399999999998</v>
      </c>
      <c r="AA90">
        <v>40.651823</v>
      </c>
      <c r="AB90">
        <v>44.776114</v>
      </c>
      <c r="AC90">
        <v>32.310138000000002</v>
      </c>
      <c r="AD90">
        <v>10.084994</v>
      </c>
      <c r="AE90">
        <v>54.905878999999999</v>
      </c>
      <c r="AF90">
        <v>25.793752000000001</v>
      </c>
      <c r="AG90">
        <v>45.932912000000002</v>
      </c>
      <c r="AH90">
        <v>93.374922999999995</v>
      </c>
      <c r="AI90">
        <v>0</v>
      </c>
      <c r="AJ90">
        <v>0</v>
      </c>
      <c r="AK90">
        <v>62.645226999999998</v>
      </c>
      <c r="AL90">
        <v>34.743219000000003</v>
      </c>
      <c r="AM90">
        <v>17.465872000000001</v>
      </c>
      <c r="AN90">
        <v>1.0772649999999999</v>
      </c>
      <c r="AO90">
        <v>0</v>
      </c>
      <c r="AP90">
        <v>1.606182</v>
      </c>
      <c r="AQ90">
        <v>47.393270999999999</v>
      </c>
      <c r="AR90">
        <v>48.448763999999997</v>
      </c>
      <c r="AS90">
        <v>35.210760999999998</v>
      </c>
      <c r="AT90">
        <v>14.467499999999999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97.687510000000017</v>
      </c>
      <c r="BA90">
        <f t="shared" si="4"/>
        <v>2288.4333500000007</v>
      </c>
      <c r="BD90">
        <v>7.67</v>
      </c>
      <c r="BE90">
        <v>1.87</v>
      </c>
      <c r="BF90">
        <v>2.92</v>
      </c>
      <c r="BG90">
        <v>1.78</v>
      </c>
      <c r="BH90">
        <v>9</v>
      </c>
      <c r="BI90">
        <v>0.79</v>
      </c>
      <c r="BJ90">
        <v>0.88</v>
      </c>
      <c r="BK90">
        <v>1.77</v>
      </c>
      <c r="BL90">
        <v>0.93</v>
      </c>
      <c r="BM90">
        <v>0.1</v>
      </c>
      <c r="BN90">
        <v>3.44</v>
      </c>
      <c r="BO90">
        <v>3.65</v>
      </c>
      <c r="BP90">
        <v>0.23</v>
      </c>
      <c r="BQ90">
        <v>1.92</v>
      </c>
      <c r="BR90">
        <v>2.1</v>
      </c>
      <c r="BS90">
        <v>1.55</v>
      </c>
      <c r="BT90">
        <v>2.6078790000000001</v>
      </c>
      <c r="BU90">
        <v>1.2853289999999999</v>
      </c>
      <c r="BV90">
        <v>2.27386</v>
      </c>
      <c r="BW90">
        <v>1.86113</v>
      </c>
      <c r="BX90">
        <v>1.877149</v>
      </c>
      <c r="BY90">
        <v>2.5706579999999999</v>
      </c>
      <c r="BZ90">
        <v>1.2716190000000001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5.0899029999999996</v>
      </c>
      <c r="CK90">
        <v>1.7914570000000001</v>
      </c>
      <c r="CL90">
        <v>1.8564700000000001</v>
      </c>
      <c r="CM90">
        <v>3.3637869999999999</v>
      </c>
      <c r="CN90">
        <v>1.696634</v>
      </c>
      <c r="CO90">
        <v>2.0565259999999999</v>
      </c>
      <c r="CP90">
        <v>4.0787789999999999</v>
      </c>
      <c r="CQ90">
        <v>3.393268</v>
      </c>
      <c r="CR90">
        <v>0.54575499999999999</v>
      </c>
      <c r="CS90">
        <v>1.3078989999999999</v>
      </c>
      <c r="CT90">
        <v>6.1871320000000001</v>
      </c>
      <c r="CU90">
        <v>5.1600659999999996</v>
      </c>
      <c r="CV90">
        <v>2.867505</v>
      </c>
      <c r="CW90">
        <v>3.9447049999999999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97.687510000000017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364.47671500000001</v>
      </c>
      <c r="L91">
        <v>237.19234800000001</v>
      </c>
      <c r="M91">
        <v>91.525069999999999</v>
      </c>
      <c r="N91">
        <v>118.083735</v>
      </c>
      <c r="O91">
        <v>123.89012099999999</v>
      </c>
      <c r="P91">
        <v>109.795979</v>
      </c>
      <c r="Q91">
        <v>5.0029579999999996</v>
      </c>
      <c r="R91">
        <v>23.718115999999998</v>
      </c>
      <c r="S91">
        <v>13.247099</v>
      </c>
      <c r="T91">
        <v>0</v>
      </c>
      <c r="U91">
        <v>330.94406199999997</v>
      </c>
      <c r="V91">
        <v>9.0277200000000004</v>
      </c>
      <c r="W91">
        <v>22.037668</v>
      </c>
      <c r="X91">
        <v>123.50412900000001</v>
      </c>
      <c r="Y91">
        <v>0</v>
      </c>
      <c r="Z91">
        <v>18.963419999999999</v>
      </c>
      <c r="AA91">
        <v>40.651823</v>
      </c>
      <c r="AB91">
        <v>44.776114</v>
      </c>
      <c r="AC91">
        <v>32.310138000000002</v>
      </c>
      <c r="AD91">
        <v>10.084994</v>
      </c>
      <c r="AE91">
        <v>54.905878999999999</v>
      </c>
      <c r="AF91">
        <v>26.868490999999999</v>
      </c>
      <c r="AG91">
        <v>45.932912000000002</v>
      </c>
      <c r="AH91">
        <v>128.131145</v>
      </c>
      <c r="AI91">
        <v>3.538243</v>
      </c>
      <c r="AJ91">
        <v>0</v>
      </c>
      <c r="AK91">
        <v>62.645226999999998</v>
      </c>
      <c r="AL91">
        <v>34.743219000000003</v>
      </c>
      <c r="AM91">
        <v>17.465872000000001</v>
      </c>
      <c r="AN91">
        <v>1.0772649999999999</v>
      </c>
      <c r="AO91">
        <v>0</v>
      </c>
      <c r="AP91">
        <v>0</v>
      </c>
      <c r="AQ91">
        <v>47.393270999999999</v>
      </c>
      <c r="AR91">
        <v>48.448763999999997</v>
      </c>
      <c r="AS91">
        <v>35.210760999999998</v>
      </c>
      <c r="AT91">
        <v>14.467499999999999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98.923889000000017</v>
      </c>
      <c r="BA91">
        <f t="shared" si="4"/>
        <v>2338.9846470000007</v>
      </c>
      <c r="BD91">
        <v>7.67</v>
      </c>
      <c r="BE91">
        <v>1.87</v>
      </c>
      <c r="BF91">
        <v>2.92</v>
      </c>
      <c r="BG91">
        <v>1.78</v>
      </c>
      <c r="BH91">
        <v>9</v>
      </c>
      <c r="BI91">
        <v>0.82</v>
      </c>
      <c r="BJ91">
        <v>0.9</v>
      </c>
      <c r="BK91">
        <v>1.77</v>
      </c>
      <c r="BL91">
        <v>0.93</v>
      </c>
      <c r="BM91">
        <v>0.1</v>
      </c>
      <c r="BN91">
        <v>3.44</v>
      </c>
      <c r="BO91">
        <v>3.65</v>
      </c>
      <c r="BP91">
        <v>0.23</v>
      </c>
      <c r="BQ91">
        <v>1.92</v>
      </c>
      <c r="BR91">
        <v>2.1</v>
      </c>
      <c r="BS91">
        <v>1.55</v>
      </c>
      <c r="BT91">
        <v>2.6078790000000001</v>
      </c>
      <c r="BU91">
        <v>1.2853289999999999</v>
      </c>
      <c r="BV91">
        <v>2.27386</v>
      </c>
      <c r="BW91">
        <v>1.86113</v>
      </c>
      <c r="BX91">
        <v>1.877149</v>
      </c>
      <c r="BY91">
        <v>2.5706579999999999</v>
      </c>
      <c r="BZ91">
        <v>1.2716190000000001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5.0899029999999996</v>
      </c>
      <c r="CK91">
        <v>1.7914570000000001</v>
      </c>
      <c r="CL91">
        <v>1.8564700000000001</v>
      </c>
      <c r="CM91">
        <v>3.3637869999999999</v>
      </c>
      <c r="CN91">
        <v>1.696634</v>
      </c>
      <c r="CO91">
        <v>2.0565259999999999</v>
      </c>
      <c r="CP91">
        <v>4.0787789999999999</v>
      </c>
      <c r="CQ91">
        <v>3.393268</v>
      </c>
      <c r="CR91">
        <v>0.54575499999999999</v>
      </c>
      <c r="CS91">
        <v>1.3078989999999999</v>
      </c>
      <c r="CT91">
        <v>6.2996259999999999</v>
      </c>
      <c r="CU91">
        <v>5.1600659999999996</v>
      </c>
      <c r="CV91">
        <v>3.9413900000000002</v>
      </c>
      <c r="CW91">
        <v>3.9447049999999999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98.923889000000017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364.47433899999999</v>
      </c>
      <c r="L92">
        <v>237.19234800000001</v>
      </c>
      <c r="M92">
        <v>91.525069999999999</v>
      </c>
      <c r="N92">
        <v>118.083735</v>
      </c>
      <c r="O92">
        <v>123.89012099999999</v>
      </c>
      <c r="P92">
        <v>109.795979</v>
      </c>
      <c r="Q92">
        <v>5.0029579999999996</v>
      </c>
      <c r="R92">
        <v>23.718115999999998</v>
      </c>
      <c r="S92">
        <v>13.247099</v>
      </c>
      <c r="T92">
        <v>0</v>
      </c>
      <c r="U92">
        <v>330.94406199999997</v>
      </c>
      <c r="V92">
        <v>9.0277200000000004</v>
      </c>
      <c r="W92">
        <v>22.037668</v>
      </c>
      <c r="X92">
        <v>123.50412900000001</v>
      </c>
      <c r="Y92">
        <v>0</v>
      </c>
      <c r="Z92">
        <v>18.963419999999999</v>
      </c>
      <c r="AA92">
        <v>40.651823</v>
      </c>
      <c r="AB92">
        <v>44.776114</v>
      </c>
      <c r="AC92">
        <v>32.310138000000002</v>
      </c>
      <c r="AD92">
        <v>10.084994</v>
      </c>
      <c r="AE92">
        <v>54.905878999999999</v>
      </c>
      <c r="AF92">
        <v>26.868490999999999</v>
      </c>
      <c r="AG92">
        <v>45.932912000000002</v>
      </c>
      <c r="AH92">
        <v>128.131145</v>
      </c>
      <c r="AI92">
        <v>16.983568000000002</v>
      </c>
      <c r="AJ92">
        <v>0</v>
      </c>
      <c r="AK92">
        <v>62.645226999999998</v>
      </c>
      <c r="AL92">
        <v>34.743219000000003</v>
      </c>
      <c r="AM92">
        <v>17.465872000000001</v>
      </c>
      <c r="AN92">
        <v>1.0772649999999999</v>
      </c>
      <c r="AO92">
        <v>0</v>
      </c>
      <c r="AP92">
        <v>0</v>
      </c>
      <c r="AQ92">
        <v>47.393270999999999</v>
      </c>
      <c r="AR92">
        <v>48.448763999999997</v>
      </c>
      <c r="AS92">
        <v>35.210760999999998</v>
      </c>
      <c r="AT92">
        <v>14.467499999999999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100.64391200000001</v>
      </c>
      <c r="BA92">
        <f t="shared" si="4"/>
        <v>2354.1476190000003</v>
      </c>
      <c r="BD92">
        <v>7.67</v>
      </c>
      <c r="BE92">
        <v>1.87</v>
      </c>
      <c r="BF92">
        <v>2.92</v>
      </c>
      <c r="BG92">
        <v>1.78</v>
      </c>
      <c r="BH92">
        <v>9</v>
      </c>
      <c r="BI92">
        <v>0.82</v>
      </c>
      <c r="BJ92">
        <v>0.9</v>
      </c>
      <c r="BK92">
        <v>1.77</v>
      </c>
      <c r="BL92">
        <v>0.93</v>
      </c>
      <c r="BM92">
        <v>0.1</v>
      </c>
      <c r="BN92">
        <v>3.44</v>
      </c>
      <c r="BO92">
        <v>3.65</v>
      </c>
      <c r="BP92">
        <v>0.23</v>
      </c>
      <c r="BQ92">
        <v>1.92</v>
      </c>
      <c r="BR92">
        <v>2.1</v>
      </c>
      <c r="BS92">
        <v>1.55</v>
      </c>
      <c r="BT92">
        <v>2.6078790000000001</v>
      </c>
      <c r="BU92">
        <v>1.2853289999999999</v>
      </c>
      <c r="BV92">
        <v>2.27386</v>
      </c>
      <c r="BW92">
        <v>1.86113</v>
      </c>
      <c r="BX92">
        <v>1.877149</v>
      </c>
      <c r="BY92">
        <v>2.5706579999999999</v>
      </c>
      <c r="BZ92">
        <v>1.2716190000000001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5.0899029999999996</v>
      </c>
      <c r="CK92">
        <v>1.7914570000000001</v>
      </c>
      <c r="CL92">
        <v>1.8564700000000001</v>
      </c>
      <c r="CM92">
        <v>3.3637869999999999</v>
      </c>
      <c r="CN92">
        <v>1.696634</v>
      </c>
      <c r="CO92">
        <v>2.0565259999999999</v>
      </c>
      <c r="CP92">
        <v>4.0787789999999999</v>
      </c>
      <c r="CQ92">
        <v>3.393268</v>
      </c>
      <c r="CR92">
        <v>0.54575499999999999</v>
      </c>
      <c r="CS92">
        <v>1.3078989999999999</v>
      </c>
      <c r="CT92">
        <v>6.2996259999999999</v>
      </c>
      <c r="CU92">
        <v>6.8800889999999999</v>
      </c>
      <c r="CV92">
        <v>3.9413900000000002</v>
      </c>
      <c r="CW92">
        <v>3.9447049999999999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100.64391200000001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364.47402199999999</v>
      </c>
      <c r="L93">
        <v>237.19234800000001</v>
      </c>
      <c r="M93">
        <v>91.525069999999999</v>
      </c>
      <c r="N93">
        <v>118.083735</v>
      </c>
      <c r="O93">
        <v>123.89012099999999</v>
      </c>
      <c r="P93">
        <v>109.795979</v>
      </c>
      <c r="Q93">
        <v>5.0029579999999996</v>
      </c>
      <c r="R93">
        <v>13.457288999999999</v>
      </c>
      <c r="S93">
        <v>13.247099</v>
      </c>
      <c r="T93">
        <v>0</v>
      </c>
      <c r="U93">
        <v>330.94406199999997</v>
      </c>
      <c r="V93">
        <v>9.0277200000000004</v>
      </c>
      <c r="W93">
        <v>22.037668</v>
      </c>
      <c r="X93">
        <v>123.50412900000001</v>
      </c>
      <c r="Y93">
        <v>0</v>
      </c>
      <c r="Z93">
        <v>18.963419999999999</v>
      </c>
      <c r="AA93">
        <v>40.651823</v>
      </c>
      <c r="AB93">
        <v>44.776114</v>
      </c>
      <c r="AC93">
        <v>32.310138000000002</v>
      </c>
      <c r="AD93">
        <v>10.084994</v>
      </c>
      <c r="AE93">
        <v>54.905878999999999</v>
      </c>
      <c r="AF93">
        <v>26.868490999999999</v>
      </c>
      <c r="AG93">
        <v>45.932912000000002</v>
      </c>
      <c r="AH93">
        <v>128.131145</v>
      </c>
      <c r="AI93">
        <v>16.983568000000002</v>
      </c>
      <c r="AJ93">
        <v>0</v>
      </c>
      <c r="AK93">
        <v>62.645226999999998</v>
      </c>
      <c r="AL93">
        <v>34.743219000000003</v>
      </c>
      <c r="AM93">
        <v>17.465872000000001</v>
      </c>
      <c r="AN93">
        <v>1.0772649999999999</v>
      </c>
      <c r="AO93">
        <v>0</v>
      </c>
      <c r="AP93">
        <v>0</v>
      </c>
      <c r="AQ93">
        <v>47.393270999999999</v>
      </c>
      <c r="AR93">
        <v>48.448763999999997</v>
      </c>
      <c r="AS93">
        <v>35.210760999999998</v>
      </c>
      <c r="AT93">
        <v>14.467499999999999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100.64391200000001</v>
      </c>
      <c r="BA93">
        <f t="shared" si="4"/>
        <v>2343.8864750000002</v>
      </c>
      <c r="BD93">
        <v>7.67</v>
      </c>
      <c r="BE93">
        <v>1.87</v>
      </c>
      <c r="BF93">
        <v>2.92</v>
      </c>
      <c r="BG93">
        <v>1.78</v>
      </c>
      <c r="BH93">
        <v>9</v>
      </c>
      <c r="BI93">
        <v>0.82</v>
      </c>
      <c r="BJ93">
        <v>0.9</v>
      </c>
      <c r="BK93">
        <v>1.77</v>
      </c>
      <c r="BL93">
        <v>0.93</v>
      </c>
      <c r="BM93">
        <v>0.1</v>
      </c>
      <c r="BN93">
        <v>3.44</v>
      </c>
      <c r="BO93">
        <v>3.65</v>
      </c>
      <c r="BP93">
        <v>0.23</v>
      </c>
      <c r="BQ93">
        <v>1.92</v>
      </c>
      <c r="BR93">
        <v>2.1</v>
      </c>
      <c r="BS93">
        <v>1.55</v>
      </c>
      <c r="BT93">
        <v>2.6078790000000001</v>
      </c>
      <c r="BU93">
        <v>1.2853289999999999</v>
      </c>
      <c r="BV93">
        <v>2.27386</v>
      </c>
      <c r="BW93">
        <v>1.86113</v>
      </c>
      <c r="BX93">
        <v>1.877149</v>
      </c>
      <c r="BY93">
        <v>2.5706579999999999</v>
      </c>
      <c r="BZ93">
        <v>1.2716190000000001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5.0899029999999996</v>
      </c>
      <c r="CK93">
        <v>1.7914570000000001</v>
      </c>
      <c r="CL93">
        <v>1.8564700000000001</v>
      </c>
      <c r="CM93">
        <v>3.3637869999999999</v>
      </c>
      <c r="CN93">
        <v>1.696634</v>
      </c>
      <c r="CO93">
        <v>2.0565259999999999</v>
      </c>
      <c r="CP93">
        <v>4.0787789999999999</v>
      </c>
      <c r="CQ93">
        <v>3.393268</v>
      </c>
      <c r="CR93">
        <v>0.54575499999999999</v>
      </c>
      <c r="CS93">
        <v>1.3078989999999999</v>
      </c>
      <c r="CT93">
        <v>6.2996259999999999</v>
      </c>
      <c r="CU93">
        <v>6.8800889999999999</v>
      </c>
      <c r="CV93">
        <v>3.9413900000000002</v>
      </c>
      <c r="CW93">
        <v>3.9447049999999999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100.64391200000001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364.47402199999999</v>
      </c>
      <c r="L94">
        <v>237.19234800000001</v>
      </c>
      <c r="M94">
        <v>91.525069999999999</v>
      </c>
      <c r="N94">
        <v>118.083735</v>
      </c>
      <c r="O94">
        <v>123.89012099999999</v>
      </c>
      <c r="P94">
        <v>109.795979</v>
      </c>
      <c r="Q94">
        <v>5.0029579999999996</v>
      </c>
      <c r="R94">
        <v>13.578799999999999</v>
      </c>
      <c r="S94">
        <v>13.247099</v>
      </c>
      <c r="T94">
        <v>0</v>
      </c>
      <c r="U94">
        <v>330.94406199999997</v>
      </c>
      <c r="V94">
        <v>13.927379999999999</v>
      </c>
      <c r="W94">
        <v>27.110938000000001</v>
      </c>
      <c r="X94">
        <v>141.000159</v>
      </c>
      <c r="Y94">
        <v>0</v>
      </c>
      <c r="Z94">
        <v>18.963419999999999</v>
      </c>
      <c r="AA94">
        <v>40.651823</v>
      </c>
      <c r="AB94">
        <v>44.776114</v>
      </c>
      <c r="AC94">
        <v>32.310138000000002</v>
      </c>
      <c r="AD94">
        <v>10.084994</v>
      </c>
      <c r="AE94">
        <v>54.905878999999999</v>
      </c>
      <c r="AF94">
        <v>26.868490999999999</v>
      </c>
      <c r="AG94">
        <v>45.932912000000002</v>
      </c>
      <c r="AH94">
        <v>128.131145</v>
      </c>
      <c r="AI94">
        <v>3.538243</v>
      </c>
      <c r="AJ94">
        <v>0</v>
      </c>
      <c r="AK94">
        <v>62.645226999999998</v>
      </c>
      <c r="AL94">
        <v>34.743219000000003</v>
      </c>
      <c r="AM94">
        <v>17.465872000000001</v>
      </c>
      <c r="AN94">
        <v>1.0772649999999999</v>
      </c>
      <c r="AO94">
        <v>0</v>
      </c>
      <c r="AP94">
        <v>0</v>
      </c>
      <c r="AQ94">
        <v>47.393270999999999</v>
      </c>
      <c r="AR94">
        <v>48.448763999999997</v>
      </c>
      <c r="AS94">
        <v>35.210760999999998</v>
      </c>
      <c r="AT94">
        <v>14.467499999999999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100.58391200000001</v>
      </c>
      <c r="BA94">
        <f t="shared" si="4"/>
        <v>2357.9716210000006</v>
      </c>
      <c r="BD94">
        <v>7.67</v>
      </c>
      <c r="BE94">
        <v>1.87</v>
      </c>
      <c r="BF94">
        <v>2.92</v>
      </c>
      <c r="BG94">
        <v>1.78</v>
      </c>
      <c r="BH94">
        <v>9</v>
      </c>
      <c r="BI94">
        <v>0.79</v>
      </c>
      <c r="BJ94">
        <v>0.87</v>
      </c>
      <c r="BK94">
        <v>1.77</v>
      </c>
      <c r="BL94">
        <v>0.93</v>
      </c>
      <c r="BM94">
        <v>0.1</v>
      </c>
      <c r="BN94">
        <v>3.44</v>
      </c>
      <c r="BO94">
        <v>3.65</v>
      </c>
      <c r="BP94">
        <v>0.23</v>
      </c>
      <c r="BQ94">
        <v>1.92</v>
      </c>
      <c r="BR94">
        <v>2.1</v>
      </c>
      <c r="BS94">
        <v>1.55</v>
      </c>
      <c r="BT94">
        <v>2.6078790000000001</v>
      </c>
      <c r="BU94">
        <v>1.2853289999999999</v>
      </c>
      <c r="BV94">
        <v>2.27386</v>
      </c>
      <c r="BW94">
        <v>1.86113</v>
      </c>
      <c r="BX94">
        <v>1.877149</v>
      </c>
      <c r="BY94">
        <v>2.5706579999999999</v>
      </c>
      <c r="BZ94">
        <v>1.2716190000000001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5.0899029999999996</v>
      </c>
      <c r="CK94">
        <v>1.7914570000000001</v>
      </c>
      <c r="CL94">
        <v>1.8564700000000001</v>
      </c>
      <c r="CM94">
        <v>3.3637869999999999</v>
      </c>
      <c r="CN94">
        <v>1.696634</v>
      </c>
      <c r="CO94">
        <v>2.0565259999999999</v>
      </c>
      <c r="CP94">
        <v>4.0787789999999999</v>
      </c>
      <c r="CQ94">
        <v>3.393268</v>
      </c>
      <c r="CR94">
        <v>0.54575499999999999</v>
      </c>
      <c r="CS94">
        <v>1.3078989999999999</v>
      </c>
      <c r="CT94">
        <v>6.2996259999999999</v>
      </c>
      <c r="CU94">
        <v>6.8800889999999999</v>
      </c>
      <c r="CV94">
        <v>3.9413900000000002</v>
      </c>
      <c r="CW94">
        <v>3.9447049999999999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100.58391200000001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363.90947299999999</v>
      </c>
      <c r="L95">
        <v>237.19234800000001</v>
      </c>
      <c r="M95">
        <v>91.525069999999999</v>
      </c>
      <c r="N95">
        <v>118.083735</v>
      </c>
      <c r="O95">
        <v>123.89012099999999</v>
      </c>
      <c r="P95">
        <v>109.795979</v>
      </c>
      <c r="Q95">
        <v>5.0029579999999996</v>
      </c>
      <c r="R95">
        <v>23.718115999999998</v>
      </c>
      <c r="S95">
        <v>13.247099</v>
      </c>
      <c r="T95">
        <v>0</v>
      </c>
      <c r="U95">
        <v>330.94406199999997</v>
      </c>
      <c r="V95">
        <v>19.815266999999999</v>
      </c>
      <c r="W95">
        <v>38.639798999999996</v>
      </c>
      <c r="X95">
        <v>141.000159</v>
      </c>
      <c r="Y95">
        <v>0</v>
      </c>
      <c r="Z95">
        <v>12.64228</v>
      </c>
      <c r="AA95">
        <v>40.651823</v>
      </c>
      <c r="AB95">
        <v>44.776114</v>
      </c>
      <c r="AC95">
        <v>32.310138000000002</v>
      </c>
      <c r="AD95">
        <v>10.084994</v>
      </c>
      <c r="AE95">
        <v>54.905878999999999</v>
      </c>
      <c r="AF95">
        <v>26.653544</v>
      </c>
      <c r="AG95">
        <v>45.932912000000002</v>
      </c>
      <c r="AH95">
        <v>88.187427</v>
      </c>
      <c r="AI95">
        <v>0</v>
      </c>
      <c r="AJ95">
        <v>0</v>
      </c>
      <c r="AK95">
        <v>62.645226999999998</v>
      </c>
      <c r="AL95">
        <v>34.743219000000003</v>
      </c>
      <c r="AM95">
        <v>17.465872000000001</v>
      </c>
      <c r="AN95">
        <v>1.0772649999999999</v>
      </c>
      <c r="AO95">
        <v>0</v>
      </c>
      <c r="AP95">
        <v>0</v>
      </c>
      <c r="AQ95">
        <v>47.393270999999999</v>
      </c>
      <c r="AR95">
        <v>48.448763999999997</v>
      </c>
      <c r="AS95">
        <v>35.210760999999998</v>
      </c>
      <c r="AT95">
        <v>14.467499999999999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93.103768000000017</v>
      </c>
      <c r="BA95">
        <f t="shared" si="4"/>
        <v>2327.4649440000003</v>
      </c>
      <c r="BD95">
        <v>7.67</v>
      </c>
      <c r="BE95">
        <v>1.87</v>
      </c>
      <c r="BF95">
        <v>2.92</v>
      </c>
      <c r="BG95">
        <v>1.78</v>
      </c>
      <c r="BH95">
        <v>9</v>
      </c>
      <c r="BI95">
        <v>0.79</v>
      </c>
      <c r="BJ95">
        <v>0.87</v>
      </c>
      <c r="BK95">
        <v>1.77</v>
      </c>
      <c r="BL95">
        <v>0.93</v>
      </c>
      <c r="BM95">
        <v>0.1</v>
      </c>
      <c r="BN95">
        <v>3.44</v>
      </c>
      <c r="BO95">
        <v>3.65</v>
      </c>
      <c r="BP95">
        <v>0.23</v>
      </c>
      <c r="BQ95">
        <v>1.92</v>
      </c>
      <c r="BR95">
        <v>2.1</v>
      </c>
      <c r="BS95">
        <v>1.55</v>
      </c>
      <c r="BT95">
        <v>2.6078790000000001</v>
      </c>
      <c r="BU95">
        <v>1.2853289999999999</v>
      </c>
      <c r="BV95">
        <v>2.27386</v>
      </c>
      <c r="BW95">
        <v>1.86113</v>
      </c>
      <c r="BX95">
        <v>1.877149</v>
      </c>
      <c r="BY95">
        <v>2.5706579999999999</v>
      </c>
      <c r="BZ95">
        <v>1.2716190000000001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5.0899029999999996</v>
      </c>
      <c r="CK95">
        <v>1.7914570000000001</v>
      </c>
      <c r="CL95">
        <v>1.8564700000000001</v>
      </c>
      <c r="CM95">
        <v>3.3637869999999999</v>
      </c>
      <c r="CN95">
        <v>1.696634</v>
      </c>
      <c r="CO95">
        <v>2.0565259999999999</v>
      </c>
      <c r="CP95">
        <v>4.0787789999999999</v>
      </c>
      <c r="CQ95">
        <v>3.393268</v>
      </c>
      <c r="CR95">
        <v>0.54575499999999999</v>
      </c>
      <c r="CS95">
        <v>1.3078989999999999</v>
      </c>
      <c r="CT95">
        <v>6.1871320000000001</v>
      </c>
      <c r="CU95">
        <v>4.6909700000000001</v>
      </c>
      <c r="CV95">
        <v>2.7075640000000001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93.103768000000017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363.90947299999999</v>
      </c>
      <c r="L96">
        <v>237.19234800000001</v>
      </c>
      <c r="M96">
        <v>91.525069999999999</v>
      </c>
      <c r="N96">
        <v>118.083735</v>
      </c>
      <c r="O96">
        <v>123.89012099999999</v>
      </c>
      <c r="P96">
        <v>109.795979</v>
      </c>
      <c r="Q96">
        <v>5.0029579999999996</v>
      </c>
      <c r="R96">
        <v>37.192374000000001</v>
      </c>
      <c r="S96">
        <v>13.247099</v>
      </c>
      <c r="T96">
        <v>0</v>
      </c>
      <c r="U96">
        <v>330.94406199999997</v>
      </c>
      <c r="V96">
        <v>19.815266999999999</v>
      </c>
      <c r="W96">
        <v>38.639798999999996</v>
      </c>
      <c r="X96">
        <v>141.000159</v>
      </c>
      <c r="Y96">
        <v>0</v>
      </c>
      <c r="Z96">
        <v>12.64228</v>
      </c>
      <c r="AA96">
        <v>40.651823</v>
      </c>
      <c r="AB96">
        <v>44.776114</v>
      </c>
      <c r="AC96">
        <v>32.310138000000002</v>
      </c>
      <c r="AD96">
        <v>10.084994</v>
      </c>
      <c r="AE96">
        <v>54.905878999999999</v>
      </c>
      <c r="AF96">
        <v>26.438594999999999</v>
      </c>
      <c r="AG96">
        <v>45.932912000000002</v>
      </c>
      <c r="AH96">
        <v>66.814944999999994</v>
      </c>
      <c r="AI96">
        <v>0</v>
      </c>
      <c r="AJ96">
        <v>0</v>
      </c>
      <c r="AK96">
        <v>62.645226999999998</v>
      </c>
      <c r="AL96">
        <v>34.743219000000003</v>
      </c>
      <c r="AM96">
        <v>17.465872000000001</v>
      </c>
      <c r="AN96">
        <v>1.0772649999999999</v>
      </c>
      <c r="AO96">
        <v>0</v>
      </c>
      <c r="AP96">
        <v>0</v>
      </c>
      <c r="AQ96">
        <v>47.393270999999999</v>
      </c>
      <c r="AR96">
        <v>48.448763999999997</v>
      </c>
      <c r="AS96">
        <v>35.210760999999998</v>
      </c>
      <c r="AT96">
        <v>14.467499999999999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90.802056000000007</v>
      </c>
      <c r="BA96">
        <f t="shared" si="4"/>
        <v>2317.0500590000006</v>
      </c>
      <c r="BD96">
        <v>7.67</v>
      </c>
      <c r="BE96">
        <v>1.87</v>
      </c>
      <c r="BF96">
        <v>2.92</v>
      </c>
      <c r="BG96">
        <v>1.78</v>
      </c>
      <c r="BH96">
        <v>9</v>
      </c>
      <c r="BI96">
        <v>0.79</v>
      </c>
      <c r="BJ96">
        <v>0.87</v>
      </c>
      <c r="BK96">
        <v>1.77</v>
      </c>
      <c r="BL96">
        <v>0.93</v>
      </c>
      <c r="BM96">
        <v>0.1</v>
      </c>
      <c r="BN96">
        <v>3.44</v>
      </c>
      <c r="BO96">
        <v>3.65</v>
      </c>
      <c r="BP96">
        <v>0.23</v>
      </c>
      <c r="BQ96">
        <v>1.92</v>
      </c>
      <c r="BR96">
        <v>2.1</v>
      </c>
      <c r="BS96">
        <v>1.55</v>
      </c>
      <c r="BT96">
        <v>2.6078790000000001</v>
      </c>
      <c r="BU96">
        <v>1.2853289999999999</v>
      </c>
      <c r="BV96">
        <v>2.27386</v>
      </c>
      <c r="BW96">
        <v>1.86113</v>
      </c>
      <c r="BX96">
        <v>1.877149</v>
      </c>
      <c r="BY96">
        <v>2.5706579999999999</v>
      </c>
      <c r="BZ96">
        <v>1.2716190000000001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5.0899029999999996</v>
      </c>
      <c r="CK96">
        <v>1.7914570000000001</v>
      </c>
      <c r="CL96">
        <v>1.8564700000000001</v>
      </c>
      <c r="CM96">
        <v>3.3637869999999999</v>
      </c>
      <c r="CN96">
        <v>1.696634</v>
      </c>
      <c r="CO96">
        <v>2.0565259999999999</v>
      </c>
      <c r="CP96">
        <v>4.0787789999999999</v>
      </c>
      <c r="CQ96">
        <v>3.393268</v>
      </c>
      <c r="CR96">
        <v>0.54575499999999999</v>
      </c>
      <c r="CS96">
        <v>1.3078989999999999</v>
      </c>
      <c r="CT96">
        <v>6.1871320000000001</v>
      </c>
      <c r="CU96">
        <v>3.0404439999999999</v>
      </c>
      <c r="CV96">
        <v>2.056378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90.802056000000007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363.92872599999998</v>
      </c>
      <c r="L97">
        <v>237.19234800000001</v>
      </c>
      <c r="M97">
        <v>91.525069999999999</v>
      </c>
      <c r="N97">
        <v>118.083735</v>
      </c>
      <c r="O97">
        <v>123.89012099999999</v>
      </c>
      <c r="P97">
        <v>109.795979</v>
      </c>
      <c r="Q97">
        <v>5.0029579999999996</v>
      </c>
      <c r="R97">
        <v>37.192374000000001</v>
      </c>
      <c r="S97">
        <v>13.247099</v>
      </c>
      <c r="T97">
        <v>0</v>
      </c>
      <c r="U97">
        <v>330.94406199999997</v>
      </c>
      <c r="V97">
        <v>19.815266999999999</v>
      </c>
      <c r="W97">
        <v>38.639798999999996</v>
      </c>
      <c r="X97">
        <v>141.000159</v>
      </c>
      <c r="Y97">
        <v>0</v>
      </c>
      <c r="Z97">
        <v>12.64228</v>
      </c>
      <c r="AA97">
        <v>40.651823</v>
      </c>
      <c r="AB97">
        <v>44.776114</v>
      </c>
      <c r="AC97">
        <v>32.310138000000002</v>
      </c>
      <c r="AD97">
        <v>10.084994</v>
      </c>
      <c r="AE97">
        <v>54.905878999999999</v>
      </c>
      <c r="AF97">
        <v>26.438594999999999</v>
      </c>
      <c r="AG97">
        <v>45.932912000000002</v>
      </c>
      <c r="AH97">
        <v>41.499966000000001</v>
      </c>
      <c r="AI97">
        <v>0</v>
      </c>
      <c r="AJ97">
        <v>0</v>
      </c>
      <c r="AK97">
        <v>62.645226999999998</v>
      </c>
      <c r="AL97">
        <v>34.743219000000003</v>
      </c>
      <c r="AM97">
        <v>17.465872000000001</v>
      </c>
      <c r="AN97">
        <v>1.0772649999999999</v>
      </c>
      <c r="AO97">
        <v>0</v>
      </c>
      <c r="AP97">
        <v>0.61776200000000003</v>
      </c>
      <c r="AQ97">
        <v>47.393270999999999</v>
      </c>
      <c r="AR97">
        <v>48.448763999999997</v>
      </c>
      <c r="AS97">
        <v>35.210760999999998</v>
      </c>
      <c r="AT97">
        <v>14.467499999999999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86.48603700000001</v>
      </c>
      <c r="BA97">
        <f t="shared" si="4"/>
        <v>2288.0560760000003</v>
      </c>
      <c r="BD97">
        <v>7.67</v>
      </c>
      <c r="BE97">
        <v>1.87</v>
      </c>
      <c r="BF97">
        <v>2.92</v>
      </c>
      <c r="BG97">
        <v>1.78</v>
      </c>
      <c r="BH97">
        <v>9</v>
      </c>
      <c r="BI97">
        <v>0.79</v>
      </c>
      <c r="BJ97">
        <v>0.87</v>
      </c>
      <c r="BK97">
        <v>1.77</v>
      </c>
      <c r="BL97">
        <v>0.93</v>
      </c>
      <c r="BM97">
        <v>0.1</v>
      </c>
      <c r="BN97">
        <v>3.44</v>
      </c>
      <c r="BO97">
        <v>3.65</v>
      </c>
      <c r="BP97">
        <v>0.23</v>
      </c>
      <c r="BQ97">
        <v>1.92</v>
      </c>
      <c r="BR97">
        <v>2.1</v>
      </c>
      <c r="BS97">
        <v>1.55</v>
      </c>
      <c r="BT97">
        <v>2.6078790000000001</v>
      </c>
      <c r="BU97">
        <v>1.2853289999999999</v>
      </c>
      <c r="BV97">
        <v>2.27386</v>
      </c>
      <c r="BW97">
        <v>1.86113</v>
      </c>
      <c r="BX97">
        <v>1.877149</v>
      </c>
      <c r="BY97">
        <v>2.5706579999999999</v>
      </c>
      <c r="BZ97">
        <v>1.2716190000000001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5.0899029999999996</v>
      </c>
      <c r="CK97">
        <v>1.7914570000000001</v>
      </c>
      <c r="CL97">
        <v>1.8564700000000001</v>
      </c>
      <c r="CM97">
        <v>3.3637869999999999</v>
      </c>
      <c r="CN97">
        <v>1.696634</v>
      </c>
      <c r="CO97">
        <v>2.0565259999999999</v>
      </c>
      <c r="CP97">
        <v>4.0787789999999999</v>
      </c>
      <c r="CQ97">
        <v>3.393268</v>
      </c>
      <c r="CR97">
        <v>0.54575499999999999</v>
      </c>
      <c r="CS97">
        <v>1.3078989999999999</v>
      </c>
      <c r="CT97">
        <v>4.1247550000000004</v>
      </c>
      <c r="CU97">
        <v>1.5636559999999999</v>
      </c>
      <c r="CV97">
        <v>1.2795240000000001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86.48603700000001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363.92872599999998</v>
      </c>
      <c r="L98">
        <v>237.19234800000001</v>
      </c>
      <c r="M98">
        <v>91.525069999999999</v>
      </c>
      <c r="N98">
        <v>118.083735</v>
      </c>
      <c r="O98">
        <v>123.89012099999999</v>
      </c>
      <c r="P98">
        <v>109.795979</v>
      </c>
      <c r="Q98">
        <v>5.0029579999999996</v>
      </c>
      <c r="R98">
        <v>37.192374000000001</v>
      </c>
      <c r="S98">
        <v>13.247099</v>
      </c>
      <c r="T98">
        <v>0</v>
      </c>
      <c r="U98">
        <v>330.94406199999997</v>
      </c>
      <c r="V98">
        <v>19.815266999999999</v>
      </c>
      <c r="W98">
        <v>38.639798999999996</v>
      </c>
      <c r="X98">
        <v>141.000159</v>
      </c>
      <c r="Y98">
        <v>0</v>
      </c>
      <c r="Z98">
        <v>12.64228</v>
      </c>
      <c r="AA98">
        <v>40.651823</v>
      </c>
      <c r="AB98">
        <v>44.776114</v>
      </c>
      <c r="AC98">
        <v>32.310138000000002</v>
      </c>
      <c r="AD98">
        <v>10.084994</v>
      </c>
      <c r="AE98">
        <v>54.905878999999999</v>
      </c>
      <c r="AF98">
        <v>26.438594999999999</v>
      </c>
      <c r="AG98">
        <v>45.932912000000002</v>
      </c>
      <c r="AH98">
        <v>20.749983</v>
      </c>
      <c r="AI98">
        <v>0</v>
      </c>
      <c r="AJ98">
        <v>0</v>
      </c>
      <c r="AK98">
        <v>62.645226999999998</v>
      </c>
      <c r="AL98">
        <v>34.743219000000003</v>
      </c>
      <c r="AM98">
        <v>17.465872000000001</v>
      </c>
      <c r="AN98">
        <v>1.0772649999999999</v>
      </c>
      <c r="AO98">
        <v>0</v>
      </c>
      <c r="AP98">
        <v>0.61776200000000003</v>
      </c>
      <c r="AQ98">
        <v>47.393270999999999</v>
      </c>
      <c r="AR98">
        <v>48.448763999999997</v>
      </c>
      <c r="AS98">
        <v>35.210760999999998</v>
      </c>
      <c r="AT98">
        <v>14.467499999999999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84.282619000000025</v>
      </c>
      <c r="BA98">
        <f t="shared" si="4"/>
        <v>2265.1026750000001</v>
      </c>
      <c r="BD98">
        <v>7.67</v>
      </c>
      <c r="BE98">
        <v>1.87</v>
      </c>
      <c r="BF98">
        <v>2.92</v>
      </c>
      <c r="BG98">
        <v>1.78</v>
      </c>
      <c r="BH98">
        <v>9</v>
      </c>
      <c r="BI98">
        <v>0.79</v>
      </c>
      <c r="BJ98">
        <v>0.87</v>
      </c>
      <c r="BK98">
        <v>1.77</v>
      </c>
      <c r="BL98">
        <v>0.93</v>
      </c>
      <c r="BM98">
        <v>0.1</v>
      </c>
      <c r="BN98">
        <v>3.44</v>
      </c>
      <c r="BO98">
        <v>3.65</v>
      </c>
      <c r="BP98">
        <v>0.23</v>
      </c>
      <c r="BQ98">
        <v>1.92</v>
      </c>
      <c r="BR98">
        <v>2.1</v>
      </c>
      <c r="BS98">
        <v>1.55</v>
      </c>
      <c r="BT98">
        <v>2.6078790000000001</v>
      </c>
      <c r="BU98">
        <v>1.2853289999999999</v>
      </c>
      <c r="BV98">
        <v>2.27386</v>
      </c>
      <c r="BW98">
        <v>1.86113</v>
      </c>
      <c r="BX98">
        <v>1.877149</v>
      </c>
      <c r="BY98">
        <v>2.5706579999999999</v>
      </c>
      <c r="BZ98">
        <v>1.2716190000000001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5.0899029999999996</v>
      </c>
      <c r="CK98">
        <v>1.7914570000000001</v>
      </c>
      <c r="CL98">
        <v>1.8564700000000001</v>
      </c>
      <c r="CM98">
        <v>3.3637869999999999</v>
      </c>
      <c r="CN98">
        <v>1.696634</v>
      </c>
      <c r="CO98">
        <v>2.0565259999999999</v>
      </c>
      <c r="CP98">
        <v>4.0787789999999999</v>
      </c>
      <c r="CQ98">
        <v>3.393268</v>
      </c>
      <c r="CR98">
        <v>0.54575499999999999</v>
      </c>
      <c r="CS98">
        <v>1.3078989999999999</v>
      </c>
      <c r="CT98">
        <v>4.1247550000000004</v>
      </c>
      <c r="CU98">
        <v>0</v>
      </c>
      <c r="CV98">
        <v>0.63976200000000005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84.282619000000025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8.8777281100000014</v>
      </c>
      <c r="L99">
        <f t="shared" si="6"/>
        <v>5.9363036067499948</v>
      </c>
      <c r="M99">
        <f t="shared" si="6"/>
        <v>1.8150045169999982</v>
      </c>
      <c r="N99">
        <f t="shared" si="6"/>
        <v>2.5279928547499986</v>
      </c>
      <c r="O99">
        <f t="shared" si="6"/>
        <v>2.7542763690000021</v>
      </c>
      <c r="P99">
        <f t="shared" si="6"/>
        <v>2.4783271432500018</v>
      </c>
      <c r="Q99">
        <f t="shared" si="6"/>
        <v>0.13264019049999981</v>
      </c>
      <c r="R99">
        <f t="shared" si="6"/>
        <v>0.47912216800000024</v>
      </c>
      <c r="S99">
        <f t="shared" si="6"/>
        <v>0.32474295275000004</v>
      </c>
      <c r="T99">
        <f t="shared" si="6"/>
        <v>0</v>
      </c>
      <c r="U99">
        <f t="shared" si="6"/>
        <v>7.0168250959999874</v>
      </c>
      <c r="V99">
        <f t="shared" si="6"/>
        <v>0.25528468925000031</v>
      </c>
      <c r="W99">
        <f t="shared" si="6"/>
        <v>0.53052884299999981</v>
      </c>
      <c r="X99">
        <f t="shared" si="6"/>
        <v>2.4210356202499992</v>
      </c>
      <c r="Y99">
        <f t="shared" si="6"/>
        <v>0</v>
      </c>
      <c r="Z99">
        <f t="shared" si="6"/>
        <v>0.31110183375000044</v>
      </c>
      <c r="AA99">
        <f t="shared" si="6"/>
        <v>0.47012928149999966</v>
      </c>
      <c r="AB99">
        <f t="shared" si="6"/>
        <v>0.61054286074999908</v>
      </c>
      <c r="AC99">
        <f t="shared" si="6"/>
        <v>0.40903617275000015</v>
      </c>
      <c r="AD99">
        <f t="shared" si="6"/>
        <v>0.18438000300000013</v>
      </c>
      <c r="AE99">
        <f t="shared" si="6"/>
        <v>0.89038662700000049</v>
      </c>
      <c r="AF99">
        <f t="shared" si="6"/>
        <v>0.34509889849999981</v>
      </c>
      <c r="AG99">
        <f t="shared" si="6"/>
        <v>1.1023898880000027</v>
      </c>
      <c r="AH99">
        <f t="shared" si="6"/>
        <v>0.91818674649999965</v>
      </c>
      <c r="AI99">
        <f t="shared" si="6"/>
        <v>0.13852222574999998</v>
      </c>
      <c r="AJ99">
        <f t="shared" si="6"/>
        <v>0</v>
      </c>
      <c r="AK99">
        <f t="shared" si="6"/>
        <v>1.5034854479999997</v>
      </c>
      <c r="AL99">
        <f t="shared" si="6"/>
        <v>0.86269654275000041</v>
      </c>
      <c r="AM99">
        <f t="shared" si="6"/>
        <v>0.41918092799999984</v>
      </c>
      <c r="AN99">
        <f t="shared" si="6"/>
        <v>2.3842127999999997E-2</v>
      </c>
      <c r="AO99">
        <f t="shared" si="6"/>
        <v>0</v>
      </c>
      <c r="AP99">
        <f t="shared" si="6"/>
        <v>2.6285783750000007E-2</v>
      </c>
      <c r="AQ99">
        <f t="shared" si="6"/>
        <v>0.50613161124999961</v>
      </c>
      <c r="AR99">
        <f t="shared" si="6"/>
        <v>1.1666302650000007</v>
      </c>
      <c r="AS99">
        <f t="shared" si="6"/>
        <v>0.84812316899999884</v>
      </c>
      <c r="AT99">
        <f t="shared" si="6"/>
        <v>0.33611749274999947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2.0338600804999998</v>
      </c>
      <c r="BA99">
        <f t="shared" si="4"/>
        <v>48.655940146999981</v>
      </c>
      <c r="BD99">
        <f t="shared" ref="BD99:DJ99" si="7">SUM(BD3:BD98)/4000</f>
        <v>0.1810799999999998</v>
      </c>
      <c r="BE99">
        <f t="shared" si="7"/>
        <v>4.4880000000000059E-2</v>
      </c>
      <c r="BF99">
        <f t="shared" si="7"/>
        <v>4.9639999999999934E-2</v>
      </c>
      <c r="BG99">
        <f t="shared" si="7"/>
        <v>4.2720000000000022E-2</v>
      </c>
      <c r="BH99">
        <f t="shared" si="7"/>
        <v>0.13500000000000001</v>
      </c>
      <c r="BI99">
        <f t="shared" si="7"/>
        <v>1.9430000000000013E-2</v>
      </c>
      <c r="BJ99">
        <f t="shared" si="7"/>
        <v>2.1109999999999997E-2</v>
      </c>
      <c r="BK99">
        <f t="shared" si="7"/>
        <v>4.1930000000000058E-2</v>
      </c>
      <c r="BL99">
        <f t="shared" si="7"/>
        <v>1.5894999999999996E-2</v>
      </c>
      <c r="BM99">
        <f t="shared" si="7"/>
        <v>3.5699999999999968E-3</v>
      </c>
      <c r="BN99">
        <f t="shared" si="7"/>
        <v>5.8349999999999971E-2</v>
      </c>
      <c r="BO99">
        <f t="shared" si="7"/>
        <v>8.7599999999999928E-2</v>
      </c>
      <c r="BP99">
        <f t="shared" si="7"/>
        <v>5.5200000000000084E-3</v>
      </c>
      <c r="BQ99">
        <f t="shared" si="7"/>
        <v>4.6079999999999934E-2</v>
      </c>
      <c r="BR99">
        <f t="shared" si="7"/>
        <v>5.039999999999991E-2</v>
      </c>
      <c r="BS99">
        <f t="shared" si="7"/>
        <v>3.7199999999999997E-2</v>
      </c>
      <c r="BT99">
        <f t="shared" si="7"/>
        <v>6.2723486749999946E-2</v>
      </c>
      <c r="BU99">
        <f t="shared" si="7"/>
        <v>3.0847896000000038E-2</v>
      </c>
      <c r="BV99">
        <f t="shared" si="7"/>
        <v>5.4707001500000074E-2</v>
      </c>
      <c r="BW99">
        <f t="shared" si="7"/>
        <v>4.4667120000000053E-2</v>
      </c>
      <c r="BX99">
        <f t="shared" si="7"/>
        <v>4.5051576000000051E-2</v>
      </c>
      <c r="BY99">
        <f t="shared" si="7"/>
        <v>6.1695792000000076E-2</v>
      </c>
      <c r="BZ99">
        <f t="shared" si="7"/>
        <v>3.0518856000000021E-2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0.11973398999999985</v>
      </c>
      <c r="CK99">
        <f t="shared" si="7"/>
        <v>4.2994968000000008E-2</v>
      </c>
      <c r="CL99">
        <f t="shared" si="7"/>
        <v>4.455528000000003E-2</v>
      </c>
      <c r="CM99">
        <f t="shared" si="7"/>
        <v>8.0730888000000042E-2</v>
      </c>
      <c r="CN99">
        <f t="shared" si="7"/>
        <v>2.4488381000000028E-2</v>
      </c>
      <c r="CO99">
        <f t="shared" si="7"/>
        <v>4.9356623999999953E-2</v>
      </c>
      <c r="CP99">
        <f t="shared" si="7"/>
        <v>9.7890695999999944E-2</v>
      </c>
      <c r="CQ99">
        <f t="shared" si="7"/>
        <v>8.1438431999999963E-2</v>
      </c>
      <c r="CR99">
        <f t="shared" si="7"/>
        <v>1.8637519999999991E-2</v>
      </c>
      <c r="CS99">
        <f t="shared" si="7"/>
        <v>3.1389576000000065E-2</v>
      </c>
      <c r="CT99">
        <f t="shared" si="7"/>
        <v>0.14779746150000017</v>
      </c>
      <c r="CU99">
        <f t="shared" si="7"/>
        <v>3.4708830500000003E-2</v>
      </c>
      <c r="CV99">
        <f t="shared" si="7"/>
        <v>2.8246629499999992E-2</v>
      </c>
      <c r="CW99">
        <f t="shared" si="7"/>
        <v>6.127407574999999E-2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2.0338600804999998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45046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246.24</v>
      </c>
      <c r="C3" s="75">
        <v>76.12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66.22</v>
      </c>
      <c r="J3">
        <v>271.27</v>
      </c>
      <c r="K3">
        <v>101.03</v>
      </c>
      <c r="L3">
        <v>3.72</v>
      </c>
      <c r="M3">
        <v>5.49</v>
      </c>
      <c r="N3" s="135">
        <v>0</v>
      </c>
      <c r="O3" s="135">
        <v>0</v>
      </c>
      <c r="P3" s="135">
        <v>0</v>
      </c>
      <c r="Q3">
        <v>3.84</v>
      </c>
      <c r="R3">
        <v>0</v>
      </c>
      <c r="S3">
        <v>4.3099999999999996</v>
      </c>
      <c r="T3">
        <v>21.51</v>
      </c>
      <c r="U3">
        <v>7.17</v>
      </c>
      <c r="V3">
        <v>7.17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5.3</v>
      </c>
      <c r="AD3">
        <v>19.3</v>
      </c>
      <c r="AE3">
        <v>19.3</v>
      </c>
      <c r="AF3">
        <v>11.44</v>
      </c>
    </row>
    <row r="4" spans="1:32">
      <c r="A4" t="s">
        <v>46</v>
      </c>
      <c r="B4" s="75">
        <v>246.24</v>
      </c>
      <c r="C4" s="75">
        <v>76.12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66.22</v>
      </c>
      <c r="J4">
        <v>271.27</v>
      </c>
      <c r="K4">
        <v>101.03</v>
      </c>
      <c r="L4">
        <v>3.72</v>
      </c>
      <c r="M4">
        <v>5.53</v>
      </c>
      <c r="N4" s="135">
        <v>0</v>
      </c>
      <c r="O4" s="135">
        <v>0</v>
      </c>
      <c r="P4" s="135">
        <v>0</v>
      </c>
      <c r="Q4">
        <v>3.84</v>
      </c>
      <c r="R4">
        <v>0</v>
      </c>
      <c r="S4">
        <v>4.3099999999999996</v>
      </c>
      <c r="T4">
        <v>21.32</v>
      </c>
      <c r="U4">
        <v>7.11</v>
      </c>
      <c r="V4">
        <v>7.1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5.28</v>
      </c>
      <c r="AD4">
        <v>19.21</v>
      </c>
      <c r="AE4">
        <v>19.21</v>
      </c>
      <c r="AF4">
        <v>11.44</v>
      </c>
    </row>
    <row r="5" spans="1:32">
      <c r="A5" t="s">
        <v>47</v>
      </c>
      <c r="B5" s="75">
        <v>246.24</v>
      </c>
      <c r="C5" s="75">
        <v>76.12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115.8</v>
      </c>
      <c r="J5">
        <v>271.27</v>
      </c>
      <c r="K5">
        <v>101.03</v>
      </c>
      <c r="L5">
        <v>3.72</v>
      </c>
      <c r="M5">
        <v>5.5</v>
      </c>
      <c r="N5" s="135">
        <v>0</v>
      </c>
      <c r="O5" s="135">
        <v>0</v>
      </c>
      <c r="P5" s="135">
        <v>0</v>
      </c>
      <c r="Q5">
        <v>3.84</v>
      </c>
      <c r="R5">
        <v>0</v>
      </c>
      <c r="S5">
        <v>4.3099999999999996</v>
      </c>
      <c r="T5">
        <v>21.12</v>
      </c>
      <c r="U5">
        <v>7.04</v>
      </c>
      <c r="V5">
        <v>7.05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5.2</v>
      </c>
      <c r="AD5">
        <v>19.170000000000002</v>
      </c>
      <c r="AE5">
        <v>19.170000000000002</v>
      </c>
      <c r="AF5">
        <v>11.44</v>
      </c>
    </row>
    <row r="6" spans="1:32">
      <c r="A6" t="s">
        <v>48</v>
      </c>
      <c r="B6" s="75">
        <v>246.24</v>
      </c>
      <c r="C6" s="75">
        <v>76.12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115.8</v>
      </c>
      <c r="J6">
        <v>271.27</v>
      </c>
      <c r="K6">
        <v>101.03</v>
      </c>
      <c r="L6">
        <v>3.72</v>
      </c>
      <c r="M6">
        <v>5.52</v>
      </c>
      <c r="N6" s="135">
        <v>0</v>
      </c>
      <c r="O6" s="135">
        <v>0</v>
      </c>
      <c r="P6" s="135">
        <v>0</v>
      </c>
      <c r="Q6">
        <v>3.84</v>
      </c>
      <c r="R6">
        <v>0</v>
      </c>
      <c r="S6">
        <v>4.3099999999999996</v>
      </c>
      <c r="T6">
        <v>20.91</v>
      </c>
      <c r="U6">
        <v>6.97</v>
      </c>
      <c r="V6">
        <v>6.96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5.0999999999999996</v>
      </c>
      <c r="AD6">
        <v>19.05</v>
      </c>
      <c r="AE6">
        <v>19.05</v>
      </c>
      <c r="AF6">
        <v>11.44</v>
      </c>
    </row>
    <row r="7" spans="1:32">
      <c r="A7" t="s">
        <v>49</v>
      </c>
      <c r="B7" s="75">
        <v>246.24</v>
      </c>
      <c r="C7" s="75">
        <v>76.12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115.8</v>
      </c>
      <c r="J7">
        <v>271.27</v>
      </c>
      <c r="K7">
        <v>101.03</v>
      </c>
      <c r="L7">
        <v>3.72</v>
      </c>
      <c r="M7">
        <v>5.53</v>
      </c>
      <c r="N7" s="135">
        <v>0</v>
      </c>
      <c r="O7" s="135">
        <v>0</v>
      </c>
      <c r="P7" s="135">
        <v>0</v>
      </c>
      <c r="Q7">
        <v>3.84</v>
      </c>
      <c r="R7">
        <v>0</v>
      </c>
      <c r="S7">
        <v>4.3099999999999996</v>
      </c>
      <c r="T7">
        <v>20.38</v>
      </c>
      <c r="U7">
        <v>6.79</v>
      </c>
      <c r="V7">
        <v>6.8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4.96</v>
      </c>
      <c r="AD7">
        <v>18.920000000000002</v>
      </c>
      <c r="AE7">
        <v>18.920000000000002</v>
      </c>
      <c r="AF7">
        <v>11.44</v>
      </c>
    </row>
    <row r="8" spans="1:32">
      <c r="A8" t="s">
        <v>50</v>
      </c>
      <c r="B8" s="75">
        <v>246.24</v>
      </c>
      <c r="C8" s="75">
        <v>76.12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115.8</v>
      </c>
      <c r="J8">
        <v>271.27</v>
      </c>
      <c r="K8">
        <v>101.03</v>
      </c>
      <c r="L8">
        <v>3.72</v>
      </c>
      <c r="M8">
        <v>5.56</v>
      </c>
      <c r="N8" s="135">
        <v>0</v>
      </c>
      <c r="O8" s="135">
        <v>0</v>
      </c>
      <c r="P8" s="135">
        <v>0</v>
      </c>
      <c r="Q8">
        <v>3.84</v>
      </c>
      <c r="R8">
        <v>0</v>
      </c>
      <c r="S8">
        <v>4.3099999999999996</v>
      </c>
      <c r="T8">
        <v>19.899999999999999</v>
      </c>
      <c r="U8">
        <v>6.63</v>
      </c>
      <c r="V8">
        <v>6.64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4.83</v>
      </c>
      <c r="AD8">
        <v>18.88</v>
      </c>
      <c r="AE8">
        <v>18.88</v>
      </c>
      <c r="AF8">
        <v>11.44</v>
      </c>
    </row>
    <row r="9" spans="1:32">
      <c r="A9" t="s">
        <v>51</v>
      </c>
      <c r="B9" s="75">
        <v>246.24</v>
      </c>
      <c r="C9" s="75">
        <v>57.16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115.8</v>
      </c>
      <c r="J9">
        <v>271.27</v>
      </c>
      <c r="K9">
        <v>101.03</v>
      </c>
      <c r="L9">
        <v>3.72</v>
      </c>
      <c r="M9">
        <v>5.53</v>
      </c>
      <c r="N9" s="135">
        <v>0</v>
      </c>
      <c r="O9" s="135">
        <v>0</v>
      </c>
      <c r="P9" s="135">
        <v>0</v>
      </c>
      <c r="Q9">
        <v>3.84</v>
      </c>
      <c r="R9">
        <v>0</v>
      </c>
      <c r="S9">
        <v>4.3099999999999996</v>
      </c>
      <c r="T9">
        <v>19.41</v>
      </c>
      <c r="U9">
        <v>6.47</v>
      </c>
      <c r="V9">
        <v>6.46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4.71</v>
      </c>
      <c r="AD9">
        <v>18.79</v>
      </c>
      <c r="AE9">
        <v>18.79</v>
      </c>
      <c r="AF9">
        <v>11.44</v>
      </c>
    </row>
    <row r="10" spans="1:32">
      <c r="A10" t="s">
        <v>52</v>
      </c>
      <c r="B10" s="75">
        <v>246.24</v>
      </c>
      <c r="C10" s="75">
        <v>57.16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66.22</v>
      </c>
      <c r="J10">
        <v>271.27</v>
      </c>
      <c r="K10">
        <v>101.03</v>
      </c>
      <c r="L10">
        <v>3.72</v>
      </c>
      <c r="M10">
        <v>5.52</v>
      </c>
      <c r="N10" s="135">
        <v>0</v>
      </c>
      <c r="O10" s="135">
        <v>0</v>
      </c>
      <c r="P10" s="135">
        <v>0</v>
      </c>
      <c r="Q10">
        <v>3.84</v>
      </c>
      <c r="R10">
        <v>0</v>
      </c>
      <c r="S10">
        <v>4.3099999999999996</v>
      </c>
      <c r="T10">
        <v>18.89</v>
      </c>
      <c r="U10">
        <v>6.3</v>
      </c>
      <c r="V10">
        <v>6.28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4.57</v>
      </c>
      <c r="AD10">
        <v>18.43</v>
      </c>
      <c r="AE10">
        <v>18.43</v>
      </c>
      <c r="AF10">
        <v>11.44</v>
      </c>
    </row>
    <row r="11" spans="1:32">
      <c r="A11" t="s">
        <v>53</v>
      </c>
      <c r="B11" s="75">
        <v>246.24</v>
      </c>
      <c r="C11" s="75">
        <v>57.16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115.8</v>
      </c>
      <c r="J11">
        <v>271.27</v>
      </c>
      <c r="K11">
        <v>101.03</v>
      </c>
      <c r="L11">
        <v>3.72</v>
      </c>
      <c r="M11">
        <v>5.49</v>
      </c>
      <c r="N11" s="135">
        <v>0</v>
      </c>
      <c r="O11" s="135">
        <v>0</v>
      </c>
      <c r="P11" s="135">
        <v>0</v>
      </c>
      <c r="Q11">
        <v>3.68</v>
      </c>
      <c r="R11">
        <v>0</v>
      </c>
      <c r="S11">
        <v>4.22</v>
      </c>
      <c r="T11">
        <v>18.52</v>
      </c>
      <c r="U11">
        <v>6.17</v>
      </c>
      <c r="V11">
        <v>6.19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4.3099999999999996</v>
      </c>
      <c r="AD11">
        <v>16.63</v>
      </c>
      <c r="AE11">
        <v>16.63</v>
      </c>
      <c r="AF11">
        <v>11.44</v>
      </c>
    </row>
    <row r="12" spans="1:32">
      <c r="A12" t="s">
        <v>54</v>
      </c>
      <c r="B12" s="75">
        <v>246.24</v>
      </c>
      <c r="C12" s="75">
        <v>57.16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115.8</v>
      </c>
      <c r="J12">
        <v>271.27</v>
      </c>
      <c r="K12">
        <v>101.03</v>
      </c>
      <c r="L12">
        <v>3.72</v>
      </c>
      <c r="M12">
        <v>5.53</v>
      </c>
      <c r="N12" s="135">
        <v>0</v>
      </c>
      <c r="O12" s="135">
        <v>0</v>
      </c>
      <c r="P12" s="135">
        <v>0</v>
      </c>
      <c r="Q12">
        <v>3.68</v>
      </c>
      <c r="R12">
        <v>0</v>
      </c>
      <c r="S12">
        <v>4.22</v>
      </c>
      <c r="T12">
        <v>18.239999999999998</v>
      </c>
      <c r="U12">
        <v>6.08</v>
      </c>
      <c r="V12">
        <v>6.08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4.26</v>
      </c>
      <c r="AD12">
        <v>14.67</v>
      </c>
      <c r="AE12">
        <v>14.67</v>
      </c>
      <c r="AF12">
        <v>11.44</v>
      </c>
    </row>
    <row r="13" spans="1:32">
      <c r="A13" t="s">
        <v>55</v>
      </c>
      <c r="B13" s="75">
        <v>246.24</v>
      </c>
      <c r="C13" s="75">
        <v>57.16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115.8</v>
      </c>
      <c r="J13">
        <v>271.27</v>
      </c>
      <c r="K13">
        <v>101.03</v>
      </c>
      <c r="L13">
        <v>3.65</v>
      </c>
      <c r="M13">
        <v>5.5</v>
      </c>
      <c r="N13" s="135">
        <v>0</v>
      </c>
      <c r="O13" s="135">
        <v>0</v>
      </c>
      <c r="P13" s="135">
        <v>0</v>
      </c>
      <c r="Q13">
        <v>3.68</v>
      </c>
      <c r="R13">
        <v>0</v>
      </c>
      <c r="S13">
        <v>4.22</v>
      </c>
      <c r="T13">
        <v>17.690000000000001</v>
      </c>
      <c r="U13">
        <v>5.9</v>
      </c>
      <c r="V13">
        <v>5.89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4.28</v>
      </c>
      <c r="AD13">
        <v>12.75</v>
      </c>
      <c r="AE13">
        <v>12.75</v>
      </c>
      <c r="AF13">
        <v>11.44</v>
      </c>
    </row>
    <row r="14" spans="1:32">
      <c r="A14" t="s">
        <v>56</v>
      </c>
      <c r="B14" s="75">
        <v>212.17</v>
      </c>
      <c r="C14" s="75">
        <v>47.46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115.8</v>
      </c>
      <c r="J14">
        <v>271.27</v>
      </c>
      <c r="K14">
        <v>101.03</v>
      </c>
      <c r="L14">
        <v>3.65</v>
      </c>
      <c r="M14">
        <v>5.52</v>
      </c>
      <c r="N14" s="135">
        <v>0</v>
      </c>
      <c r="O14" s="135">
        <v>0</v>
      </c>
      <c r="P14" s="135">
        <v>0</v>
      </c>
      <c r="Q14">
        <v>3.68</v>
      </c>
      <c r="R14">
        <v>0</v>
      </c>
      <c r="S14">
        <v>4.22</v>
      </c>
      <c r="T14">
        <v>17.38</v>
      </c>
      <c r="U14">
        <v>5.79</v>
      </c>
      <c r="V14">
        <v>5.8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4.24</v>
      </c>
      <c r="AD14">
        <v>12.38</v>
      </c>
      <c r="AE14">
        <v>12.38</v>
      </c>
      <c r="AF14">
        <v>11.44</v>
      </c>
    </row>
    <row r="15" spans="1:32">
      <c r="A15" t="s">
        <v>57</v>
      </c>
      <c r="B15" s="75">
        <v>229.91</v>
      </c>
      <c r="C15" s="75">
        <v>31.83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66.22</v>
      </c>
      <c r="J15">
        <v>271.27</v>
      </c>
      <c r="K15">
        <v>101.03</v>
      </c>
      <c r="L15">
        <v>3.65</v>
      </c>
      <c r="M15">
        <v>5.53</v>
      </c>
      <c r="N15" s="135">
        <v>0</v>
      </c>
      <c r="O15" s="135">
        <v>0</v>
      </c>
      <c r="P15" s="135">
        <v>0</v>
      </c>
      <c r="Q15">
        <v>3.68</v>
      </c>
      <c r="R15">
        <v>0</v>
      </c>
      <c r="S15">
        <v>4.22</v>
      </c>
      <c r="T15">
        <v>13.75</v>
      </c>
      <c r="U15">
        <v>4.58</v>
      </c>
      <c r="V15">
        <v>4.59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4.33</v>
      </c>
      <c r="AD15">
        <v>12.45</v>
      </c>
      <c r="AE15">
        <v>12.45</v>
      </c>
      <c r="AF15">
        <v>11.44</v>
      </c>
    </row>
    <row r="16" spans="1:32">
      <c r="A16" t="s">
        <v>58</v>
      </c>
      <c r="B16" s="75">
        <v>229.91</v>
      </c>
      <c r="C16" s="75">
        <v>31.83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66.22</v>
      </c>
      <c r="J16">
        <v>271.27</v>
      </c>
      <c r="K16">
        <v>101.03</v>
      </c>
      <c r="L16">
        <v>3.65</v>
      </c>
      <c r="M16">
        <v>5.56</v>
      </c>
      <c r="N16" s="135">
        <v>0</v>
      </c>
      <c r="O16" s="135">
        <v>0</v>
      </c>
      <c r="P16" s="135">
        <v>0</v>
      </c>
      <c r="Q16">
        <v>3.68</v>
      </c>
      <c r="R16">
        <v>0</v>
      </c>
      <c r="S16">
        <v>4.22</v>
      </c>
      <c r="T16">
        <v>13.58</v>
      </c>
      <c r="U16">
        <v>4.53</v>
      </c>
      <c r="V16">
        <v>4.5199999999999996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4.0999999999999996</v>
      </c>
      <c r="AD16">
        <v>12.52</v>
      </c>
      <c r="AE16">
        <v>12.52</v>
      </c>
      <c r="AF16">
        <v>11.44</v>
      </c>
    </row>
    <row r="17" spans="1:32">
      <c r="A17" t="s">
        <v>59</v>
      </c>
      <c r="B17" s="75">
        <v>229.91</v>
      </c>
      <c r="C17" s="75">
        <v>31.83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66.22</v>
      </c>
      <c r="J17">
        <v>271.27</v>
      </c>
      <c r="K17">
        <v>101.03</v>
      </c>
      <c r="L17">
        <v>3.65</v>
      </c>
      <c r="M17">
        <v>5.53</v>
      </c>
      <c r="N17" s="135">
        <v>0</v>
      </c>
      <c r="O17" s="135">
        <v>0</v>
      </c>
      <c r="P17" s="135">
        <v>0</v>
      </c>
      <c r="Q17">
        <v>3.68</v>
      </c>
      <c r="R17">
        <v>0</v>
      </c>
      <c r="S17">
        <v>4.22</v>
      </c>
      <c r="T17">
        <v>13.07</v>
      </c>
      <c r="U17">
        <v>4.3600000000000003</v>
      </c>
      <c r="V17">
        <v>4.3499999999999996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4.3</v>
      </c>
      <c r="AD17">
        <v>12.59</v>
      </c>
      <c r="AE17">
        <v>12.59</v>
      </c>
      <c r="AF17">
        <v>11.44</v>
      </c>
    </row>
    <row r="18" spans="1:32">
      <c r="A18" t="s">
        <v>60</v>
      </c>
      <c r="B18" s="75">
        <v>229.91</v>
      </c>
      <c r="C18" s="75">
        <v>31.83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66.22</v>
      </c>
      <c r="J18">
        <v>271.27</v>
      </c>
      <c r="K18">
        <v>101.03</v>
      </c>
      <c r="L18">
        <v>3.65</v>
      </c>
      <c r="M18">
        <v>5.52</v>
      </c>
      <c r="N18" s="135">
        <v>0</v>
      </c>
      <c r="O18" s="135">
        <v>0</v>
      </c>
      <c r="P18" s="135">
        <v>0</v>
      </c>
      <c r="Q18">
        <v>3.68</v>
      </c>
      <c r="R18">
        <v>0</v>
      </c>
      <c r="S18">
        <v>4.22</v>
      </c>
      <c r="T18">
        <v>12.3</v>
      </c>
      <c r="U18">
        <v>4.0999999999999996</v>
      </c>
      <c r="V18">
        <v>4.09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4.17</v>
      </c>
      <c r="AD18">
        <v>12.65</v>
      </c>
      <c r="AE18">
        <v>12.65</v>
      </c>
      <c r="AF18">
        <v>11.44</v>
      </c>
    </row>
    <row r="19" spans="1:32">
      <c r="A19" t="s">
        <v>61</v>
      </c>
      <c r="B19" s="75">
        <v>193.56</v>
      </c>
      <c r="C19" s="75">
        <v>31.83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66.22</v>
      </c>
      <c r="J19">
        <v>271.27</v>
      </c>
      <c r="K19">
        <v>80.25</v>
      </c>
      <c r="L19">
        <v>3.65</v>
      </c>
      <c r="M19">
        <v>5.49</v>
      </c>
      <c r="N19" s="135">
        <v>0</v>
      </c>
      <c r="O19" s="135">
        <v>0</v>
      </c>
      <c r="P19" s="135">
        <v>0</v>
      </c>
      <c r="Q19">
        <v>3.53</v>
      </c>
      <c r="R19">
        <v>0</v>
      </c>
      <c r="S19">
        <v>4.08</v>
      </c>
      <c r="T19">
        <v>11.59</v>
      </c>
      <c r="U19">
        <v>3.86</v>
      </c>
      <c r="V19">
        <v>3.87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4.29</v>
      </c>
      <c r="AD19">
        <v>12.69</v>
      </c>
      <c r="AE19">
        <v>12.69</v>
      </c>
      <c r="AF19">
        <v>11.44</v>
      </c>
    </row>
    <row r="20" spans="1:32">
      <c r="A20" t="s">
        <v>62</v>
      </c>
      <c r="B20" s="75">
        <v>229.91</v>
      </c>
      <c r="C20" s="75">
        <v>31.83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66.22</v>
      </c>
      <c r="J20">
        <v>271.27</v>
      </c>
      <c r="K20">
        <v>80.25</v>
      </c>
      <c r="L20">
        <v>3.65</v>
      </c>
      <c r="M20">
        <v>5.53</v>
      </c>
      <c r="N20" s="135">
        <v>0</v>
      </c>
      <c r="O20" s="135">
        <v>0</v>
      </c>
      <c r="P20" s="135">
        <v>0</v>
      </c>
      <c r="Q20">
        <v>3.53</v>
      </c>
      <c r="R20">
        <v>0</v>
      </c>
      <c r="S20">
        <v>4.08</v>
      </c>
      <c r="T20">
        <v>10.96</v>
      </c>
      <c r="U20">
        <v>3.65</v>
      </c>
      <c r="V20">
        <v>3.66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4.03</v>
      </c>
      <c r="AD20">
        <v>12.72</v>
      </c>
      <c r="AE20">
        <v>12.72</v>
      </c>
      <c r="AF20">
        <v>11.44</v>
      </c>
    </row>
    <row r="21" spans="1:32">
      <c r="A21" t="s">
        <v>63</v>
      </c>
      <c r="B21" s="75">
        <v>229.91</v>
      </c>
      <c r="C21" s="75">
        <v>31.83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66.22</v>
      </c>
      <c r="J21">
        <v>271.27</v>
      </c>
      <c r="K21">
        <v>101.03</v>
      </c>
      <c r="L21">
        <v>3.65</v>
      </c>
      <c r="M21">
        <v>5.5</v>
      </c>
      <c r="N21" s="135">
        <v>0</v>
      </c>
      <c r="O21" s="135">
        <v>0</v>
      </c>
      <c r="P21" s="135">
        <v>0</v>
      </c>
      <c r="Q21">
        <v>3.53</v>
      </c>
      <c r="R21">
        <v>0</v>
      </c>
      <c r="S21">
        <v>4.08</v>
      </c>
      <c r="T21">
        <v>10.45</v>
      </c>
      <c r="U21">
        <v>3.49</v>
      </c>
      <c r="V21">
        <v>3.48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4.21</v>
      </c>
      <c r="AD21">
        <v>12.75</v>
      </c>
      <c r="AE21">
        <v>12.75</v>
      </c>
      <c r="AF21">
        <v>11.44</v>
      </c>
    </row>
    <row r="22" spans="1:32">
      <c r="A22" t="s">
        <v>64</v>
      </c>
      <c r="B22" s="75">
        <v>229.91</v>
      </c>
      <c r="C22" s="75">
        <v>31.83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66.22</v>
      </c>
      <c r="J22">
        <v>271.27</v>
      </c>
      <c r="K22">
        <v>101.03</v>
      </c>
      <c r="L22">
        <v>3.65</v>
      </c>
      <c r="M22">
        <v>5.52</v>
      </c>
      <c r="N22" s="135">
        <v>0</v>
      </c>
      <c r="O22" s="135">
        <v>0</v>
      </c>
      <c r="P22" s="135">
        <v>0</v>
      </c>
      <c r="Q22">
        <v>3.53</v>
      </c>
      <c r="R22">
        <v>0</v>
      </c>
      <c r="S22">
        <v>4.08</v>
      </c>
      <c r="T22">
        <v>9.89</v>
      </c>
      <c r="U22">
        <v>3.3</v>
      </c>
      <c r="V22">
        <v>3.29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4.3099999999999996</v>
      </c>
      <c r="AD22">
        <v>12.79</v>
      </c>
      <c r="AE22">
        <v>12.79</v>
      </c>
      <c r="AF22">
        <v>11.44</v>
      </c>
    </row>
    <row r="23" spans="1:32">
      <c r="A23" t="s">
        <v>65</v>
      </c>
      <c r="B23" s="75">
        <v>229.91</v>
      </c>
      <c r="C23" s="75">
        <v>31.83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66.22</v>
      </c>
      <c r="J23">
        <v>271.27</v>
      </c>
      <c r="K23">
        <v>101.03</v>
      </c>
      <c r="L23">
        <v>3.49</v>
      </c>
      <c r="M23">
        <v>5.53</v>
      </c>
      <c r="N23" s="135">
        <v>0</v>
      </c>
      <c r="O23" s="135">
        <v>0</v>
      </c>
      <c r="P23" s="135">
        <v>0</v>
      </c>
      <c r="Q23">
        <v>3.53</v>
      </c>
      <c r="R23">
        <v>0</v>
      </c>
      <c r="S23">
        <v>4.08</v>
      </c>
      <c r="T23">
        <v>9.6</v>
      </c>
      <c r="U23">
        <v>3.2</v>
      </c>
      <c r="V23">
        <v>3.19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4.18</v>
      </c>
      <c r="AD23">
        <v>12.63</v>
      </c>
      <c r="AE23">
        <v>12.63</v>
      </c>
      <c r="AF23">
        <v>11.44</v>
      </c>
    </row>
    <row r="24" spans="1:32">
      <c r="A24" t="s">
        <v>66</v>
      </c>
      <c r="B24" s="75">
        <v>229.91</v>
      </c>
      <c r="C24" s="75">
        <v>31.83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66.22</v>
      </c>
      <c r="J24">
        <v>271.27</v>
      </c>
      <c r="K24">
        <v>101.03</v>
      </c>
      <c r="L24">
        <v>3.49</v>
      </c>
      <c r="M24">
        <v>5.56</v>
      </c>
      <c r="N24" s="135">
        <v>0</v>
      </c>
      <c r="O24" s="135">
        <v>0</v>
      </c>
      <c r="P24" s="135">
        <v>0</v>
      </c>
      <c r="Q24">
        <v>3.53</v>
      </c>
      <c r="R24">
        <v>0</v>
      </c>
      <c r="S24">
        <v>4.08</v>
      </c>
      <c r="T24">
        <v>9.4</v>
      </c>
      <c r="U24">
        <v>3.13</v>
      </c>
      <c r="V24">
        <v>3.13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4.01</v>
      </c>
      <c r="AD24">
        <v>12.38</v>
      </c>
      <c r="AE24">
        <v>12.38</v>
      </c>
      <c r="AF24">
        <v>11.44</v>
      </c>
    </row>
    <row r="25" spans="1:32">
      <c r="A25" t="s">
        <v>67</v>
      </c>
      <c r="B25" s="75">
        <v>229.91</v>
      </c>
      <c r="C25" s="75">
        <v>31.83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66.22</v>
      </c>
      <c r="J25">
        <v>271.27</v>
      </c>
      <c r="K25">
        <v>101.03</v>
      </c>
      <c r="L25">
        <v>3.49</v>
      </c>
      <c r="M25">
        <v>5.53</v>
      </c>
      <c r="N25" s="135">
        <v>0</v>
      </c>
      <c r="O25" s="135">
        <v>0</v>
      </c>
      <c r="P25" s="135">
        <v>0</v>
      </c>
      <c r="Q25">
        <v>3.53</v>
      </c>
      <c r="R25">
        <v>0</v>
      </c>
      <c r="S25">
        <v>4.08</v>
      </c>
      <c r="T25">
        <v>9.23</v>
      </c>
      <c r="U25">
        <v>3.08</v>
      </c>
      <c r="V25">
        <v>3.08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4.01</v>
      </c>
      <c r="AD25">
        <v>12.45</v>
      </c>
      <c r="AE25">
        <v>12.45</v>
      </c>
      <c r="AF25">
        <v>11.44</v>
      </c>
    </row>
    <row r="26" spans="1:32">
      <c r="A26" t="s">
        <v>68</v>
      </c>
      <c r="B26" s="75">
        <v>220.26</v>
      </c>
      <c r="C26" s="75">
        <v>47.46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74.739999999999995</v>
      </c>
      <c r="J26">
        <v>271.27</v>
      </c>
      <c r="K26">
        <v>101.03</v>
      </c>
      <c r="L26">
        <v>3.49</v>
      </c>
      <c r="M26">
        <v>5.52</v>
      </c>
      <c r="N26" s="135">
        <v>0</v>
      </c>
      <c r="O26" s="135">
        <v>0</v>
      </c>
      <c r="P26" s="135">
        <v>0</v>
      </c>
      <c r="Q26">
        <v>3.53</v>
      </c>
      <c r="R26">
        <v>0.9</v>
      </c>
      <c r="S26">
        <v>4.08</v>
      </c>
      <c r="T26">
        <v>9.1</v>
      </c>
      <c r="U26">
        <v>3.03</v>
      </c>
      <c r="V26">
        <v>3.04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4.09</v>
      </c>
      <c r="AD26">
        <v>12.52</v>
      </c>
      <c r="AE26">
        <v>12.52</v>
      </c>
      <c r="AF26">
        <v>11.44</v>
      </c>
    </row>
    <row r="27" spans="1:32">
      <c r="A27" t="s">
        <v>69</v>
      </c>
      <c r="B27" s="75">
        <v>200.97</v>
      </c>
      <c r="C27" s="75">
        <v>31.83</v>
      </c>
      <c r="D27" s="135">
        <f t="shared" si="0"/>
        <v>10.050000000000001</v>
      </c>
      <c r="E27" s="75"/>
      <c r="F27" s="78">
        <v>0.02</v>
      </c>
      <c r="G27" s="78">
        <v>0.02</v>
      </c>
      <c r="H27" s="78">
        <v>0.02</v>
      </c>
      <c r="I27">
        <v>66.22</v>
      </c>
      <c r="J27">
        <v>271.27</v>
      </c>
      <c r="K27">
        <v>101.03</v>
      </c>
      <c r="L27">
        <v>3.49</v>
      </c>
      <c r="M27">
        <v>5.49</v>
      </c>
      <c r="N27" s="135">
        <v>6.11</v>
      </c>
      <c r="O27" s="135">
        <v>1.36</v>
      </c>
      <c r="P27" s="135">
        <v>2.58</v>
      </c>
      <c r="Q27">
        <v>3.53</v>
      </c>
      <c r="R27">
        <v>3.76</v>
      </c>
      <c r="S27">
        <v>3.94</v>
      </c>
      <c r="T27">
        <v>8.91</v>
      </c>
      <c r="U27">
        <v>2.97</v>
      </c>
      <c r="V27">
        <v>2.98</v>
      </c>
      <c r="W27">
        <v>0.52</v>
      </c>
      <c r="X27">
        <v>0.1</v>
      </c>
      <c r="Y27">
        <v>0.03</v>
      </c>
      <c r="Z27">
        <v>0</v>
      </c>
      <c r="AA27">
        <v>1.0900000000000001</v>
      </c>
      <c r="AB27">
        <v>0.55000000000000004</v>
      </c>
      <c r="AC27">
        <v>4.12</v>
      </c>
      <c r="AD27">
        <v>12.59</v>
      </c>
      <c r="AE27">
        <v>12.59</v>
      </c>
      <c r="AF27">
        <v>11.44</v>
      </c>
    </row>
    <row r="28" spans="1:32">
      <c r="A28" t="s">
        <v>70</v>
      </c>
      <c r="B28" s="75">
        <v>200.97</v>
      </c>
      <c r="C28" s="75">
        <v>31.83</v>
      </c>
      <c r="D28" s="135">
        <f t="shared" si="0"/>
        <v>24.19</v>
      </c>
      <c r="E28" s="75"/>
      <c r="F28" s="78">
        <v>0.13</v>
      </c>
      <c r="G28" s="78">
        <v>0.13</v>
      </c>
      <c r="H28" s="78">
        <v>0.13</v>
      </c>
      <c r="I28">
        <v>70.39</v>
      </c>
      <c r="J28">
        <v>271.27</v>
      </c>
      <c r="K28">
        <v>101.03</v>
      </c>
      <c r="L28">
        <v>3.49</v>
      </c>
      <c r="M28">
        <v>5.53</v>
      </c>
      <c r="N28" s="135">
        <v>12.96</v>
      </c>
      <c r="O28" s="135">
        <v>3.78</v>
      </c>
      <c r="P28" s="135">
        <v>7.45</v>
      </c>
      <c r="Q28">
        <v>3.53</v>
      </c>
      <c r="R28">
        <v>6.95</v>
      </c>
      <c r="S28">
        <v>3.94</v>
      </c>
      <c r="T28">
        <v>8.9</v>
      </c>
      <c r="U28">
        <v>2.97</v>
      </c>
      <c r="V28">
        <v>2.96</v>
      </c>
      <c r="W28">
        <v>2.5499999999999998</v>
      </c>
      <c r="X28">
        <v>0.51</v>
      </c>
      <c r="Y28">
        <v>0.03</v>
      </c>
      <c r="Z28">
        <v>0.73</v>
      </c>
      <c r="AA28">
        <v>3.72</v>
      </c>
      <c r="AB28">
        <v>1.86</v>
      </c>
      <c r="AC28">
        <v>4.17</v>
      </c>
      <c r="AD28">
        <v>12.65</v>
      </c>
      <c r="AE28">
        <v>12.65</v>
      </c>
      <c r="AF28">
        <v>11.44</v>
      </c>
    </row>
    <row r="29" spans="1:32">
      <c r="A29" t="s">
        <v>71</v>
      </c>
      <c r="B29" s="75">
        <v>200.97</v>
      </c>
      <c r="C29" s="75">
        <v>31.83</v>
      </c>
      <c r="D29" s="135">
        <f t="shared" si="0"/>
        <v>43.5</v>
      </c>
      <c r="E29" s="75"/>
      <c r="F29" s="78">
        <v>0.47</v>
      </c>
      <c r="G29" s="78">
        <v>0.47</v>
      </c>
      <c r="H29" s="78">
        <v>0.48</v>
      </c>
      <c r="I29">
        <v>70.39</v>
      </c>
      <c r="J29">
        <v>271.27</v>
      </c>
      <c r="K29">
        <v>90.28</v>
      </c>
      <c r="L29">
        <v>3.49</v>
      </c>
      <c r="M29">
        <v>5.5</v>
      </c>
      <c r="N29" s="135">
        <v>18.100000000000001</v>
      </c>
      <c r="O29" s="135">
        <v>10.95</v>
      </c>
      <c r="P29" s="135">
        <v>14.45</v>
      </c>
      <c r="Q29">
        <v>3.53</v>
      </c>
      <c r="R29">
        <v>10.14</v>
      </c>
      <c r="S29">
        <v>3.94</v>
      </c>
      <c r="T29">
        <v>8.89</v>
      </c>
      <c r="U29">
        <v>2.96</v>
      </c>
      <c r="V29">
        <v>2.97</v>
      </c>
      <c r="W29">
        <v>7.35</v>
      </c>
      <c r="X29">
        <v>1.47</v>
      </c>
      <c r="Y29">
        <v>3.69</v>
      </c>
      <c r="Z29">
        <v>1.7</v>
      </c>
      <c r="AA29">
        <v>7.37</v>
      </c>
      <c r="AB29">
        <v>3.68</v>
      </c>
      <c r="AC29">
        <v>4.26</v>
      </c>
      <c r="AD29">
        <v>12.69</v>
      </c>
      <c r="AE29">
        <v>12.69</v>
      </c>
      <c r="AF29">
        <v>6.38</v>
      </c>
    </row>
    <row r="30" spans="1:32">
      <c r="A30" t="s">
        <v>72</v>
      </c>
      <c r="B30" s="75">
        <v>200.97</v>
      </c>
      <c r="C30" s="75">
        <v>31.83</v>
      </c>
      <c r="D30" s="135">
        <f t="shared" si="0"/>
        <v>43.5</v>
      </c>
      <c r="E30" s="75"/>
      <c r="F30" s="78">
        <v>0.98</v>
      </c>
      <c r="G30" s="78">
        <v>0.98</v>
      </c>
      <c r="H30" s="78">
        <v>1.01</v>
      </c>
      <c r="I30">
        <v>70.39</v>
      </c>
      <c r="J30">
        <v>271.27</v>
      </c>
      <c r="K30">
        <v>90.28</v>
      </c>
      <c r="L30">
        <v>3.49</v>
      </c>
      <c r="M30">
        <v>5.52</v>
      </c>
      <c r="N30" s="135">
        <v>14.5</v>
      </c>
      <c r="O30" s="135">
        <v>14.5</v>
      </c>
      <c r="P30" s="135">
        <v>14.5</v>
      </c>
      <c r="Q30">
        <v>3.53</v>
      </c>
      <c r="R30">
        <v>13.76</v>
      </c>
      <c r="S30">
        <v>3.94</v>
      </c>
      <c r="T30">
        <v>8.85</v>
      </c>
      <c r="U30">
        <v>2.95</v>
      </c>
      <c r="V30">
        <v>2.95</v>
      </c>
      <c r="W30">
        <v>13.85</v>
      </c>
      <c r="X30">
        <v>2.77</v>
      </c>
      <c r="Y30">
        <v>7.23</v>
      </c>
      <c r="Z30">
        <v>3.46</v>
      </c>
      <c r="AA30">
        <v>11.93</v>
      </c>
      <c r="AB30">
        <v>5.96</v>
      </c>
      <c r="AC30">
        <v>4.26</v>
      </c>
      <c r="AD30">
        <v>12.72</v>
      </c>
      <c r="AE30">
        <v>12.72</v>
      </c>
      <c r="AF30">
        <v>6.38</v>
      </c>
    </row>
    <row r="31" spans="1:32">
      <c r="A31" t="s">
        <v>73</v>
      </c>
      <c r="B31" s="75">
        <v>152.75</v>
      </c>
      <c r="C31" s="75">
        <v>31.83</v>
      </c>
      <c r="D31" s="135">
        <f t="shared" si="0"/>
        <v>43.5</v>
      </c>
      <c r="E31" s="75"/>
      <c r="F31" s="78">
        <v>1.69</v>
      </c>
      <c r="G31" s="78">
        <v>1.69</v>
      </c>
      <c r="H31" s="78">
        <v>1.73</v>
      </c>
      <c r="I31">
        <v>70.39</v>
      </c>
      <c r="J31">
        <v>231.48</v>
      </c>
      <c r="K31">
        <v>61.34</v>
      </c>
      <c r="L31">
        <v>3.49</v>
      </c>
      <c r="M31">
        <v>5.53</v>
      </c>
      <c r="N31" s="135">
        <v>14.5</v>
      </c>
      <c r="O31" s="135">
        <v>14.5</v>
      </c>
      <c r="P31" s="135">
        <v>14.5</v>
      </c>
      <c r="Q31">
        <v>3.53</v>
      </c>
      <c r="R31">
        <v>17.899999999999999</v>
      </c>
      <c r="S31">
        <v>3.94</v>
      </c>
      <c r="T31">
        <v>8.85</v>
      </c>
      <c r="U31">
        <v>2.95</v>
      </c>
      <c r="V31">
        <v>2.95</v>
      </c>
      <c r="W31">
        <v>25.22</v>
      </c>
      <c r="X31">
        <v>5.04</v>
      </c>
      <c r="Y31">
        <v>12.05</v>
      </c>
      <c r="Z31">
        <v>5.89</v>
      </c>
      <c r="AA31">
        <v>20</v>
      </c>
      <c r="AB31">
        <v>10</v>
      </c>
      <c r="AC31">
        <v>4.12</v>
      </c>
      <c r="AD31">
        <v>12.75</v>
      </c>
      <c r="AE31">
        <v>12.75</v>
      </c>
      <c r="AF31">
        <v>6.38</v>
      </c>
    </row>
    <row r="32" spans="1:32">
      <c r="A32" t="s">
        <v>74</v>
      </c>
      <c r="B32" s="75">
        <v>140.51</v>
      </c>
      <c r="C32" s="75">
        <v>31.83</v>
      </c>
      <c r="D32" s="135">
        <f t="shared" si="0"/>
        <v>43.5</v>
      </c>
      <c r="E32" s="75"/>
      <c r="F32" s="78">
        <v>2.6</v>
      </c>
      <c r="G32" s="78">
        <v>2.6</v>
      </c>
      <c r="H32" s="78">
        <v>2.66</v>
      </c>
      <c r="I32">
        <v>70.39</v>
      </c>
      <c r="J32">
        <v>231.48</v>
      </c>
      <c r="K32">
        <v>60.18</v>
      </c>
      <c r="L32">
        <v>3.49</v>
      </c>
      <c r="M32">
        <v>5.56</v>
      </c>
      <c r="N32" s="135">
        <v>14.5</v>
      </c>
      <c r="O32" s="135">
        <v>14.5</v>
      </c>
      <c r="P32" s="135">
        <v>14.5</v>
      </c>
      <c r="Q32">
        <v>3.53</v>
      </c>
      <c r="R32">
        <v>22.31</v>
      </c>
      <c r="S32">
        <v>3.94</v>
      </c>
      <c r="T32">
        <v>8.85</v>
      </c>
      <c r="U32">
        <v>2.95</v>
      </c>
      <c r="V32">
        <v>2.95</v>
      </c>
      <c r="W32">
        <v>42.46</v>
      </c>
      <c r="X32">
        <v>8.49</v>
      </c>
      <c r="Y32">
        <v>18.010000000000002</v>
      </c>
      <c r="Z32">
        <v>8.8000000000000007</v>
      </c>
      <c r="AA32">
        <v>26.67</v>
      </c>
      <c r="AB32">
        <v>13.33</v>
      </c>
      <c r="AC32">
        <v>4.2300000000000004</v>
      </c>
      <c r="AD32">
        <v>12.79</v>
      </c>
      <c r="AE32">
        <v>12.79</v>
      </c>
      <c r="AF32">
        <v>6.38</v>
      </c>
    </row>
    <row r="33" spans="1:32">
      <c r="A33" t="s">
        <v>75</v>
      </c>
      <c r="B33" s="75">
        <v>140.51</v>
      </c>
      <c r="C33" s="75">
        <v>31.83</v>
      </c>
      <c r="D33" s="135">
        <f t="shared" si="0"/>
        <v>43.5</v>
      </c>
      <c r="E33" s="75"/>
      <c r="F33" s="78">
        <v>3.77</v>
      </c>
      <c r="G33" s="78">
        <v>3.77</v>
      </c>
      <c r="H33" s="78">
        <v>3.87</v>
      </c>
      <c r="I33">
        <v>70.39</v>
      </c>
      <c r="J33">
        <v>231.48</v>
      </c>
      <c r="K33">
        <v>60.18</v>
      </c>
      <c r="L33">
        <v>3.49</v>
      </c>
      <c r="M33">
        <v>5.53</v>
      </c>
      <c r="N33" s="135">
        <v>14.5</v>
      </c>
      <c r="O33" s="135">
        <v>14.5</v>
      </c>
      <c r="P33" s="135">
        <v>14.5</v>
      </c>
      <c r="Q33">
        <v>3.53</v>
      </c>
      <c r="R33">
        <v>26.84</v>
      </c>
      <c r="S33">
        <v>3.94</v>
      </c>
      <c r="T33">
        <v>8.85</v>
      </c>
      <c r="U33">
        <v>2.95</v>
      </c>
      <c r="V33">
        <v>2.95</v>
      </c>
      <c r="W33">
        <v>61.01</v>
      </c>
      <c r="X33">
        <v>12.2</v>
      </c>
      <c r="Y33">
        <v>24.79</v>
      </c>
      <c r="Z33">
        <v>11.78</v>
      </c>
      <c r="AA33">
        <v>39.340000000000003</v>
      </c>
      <c r="AB33">
        <v>19.66</v>
      </c>
      <c r="AC33">
        <v>4.04</v>
      </c>
      <c r="AD33">
        <v>12.63</v>
      </c>
      <c r="AE33">
        <v>12.63</v>
      </c>
      <c r="AF33">
        <v>6.38</v>
      </c>
    </row>
    <row r="34" spans="1:32">
      <c r="A34" t="s">
        <v>76</v>
      </c>
      <c r="B34" s="75">
        <v>140.51</v>
      </c>
      <c r="C34" s="75">
        <v>31.83</v>
      </c>
      <c r="D34" s="135">
        <f t="shared" si="0"/>
        <v>43.5</v>
      </c>
      <c r="E34" s="75"/>
      <c r="F34" s="78">
        <v>4.93</v>
      </c>
      <c r="G34" s="78">
        <v>4.93</v>
      </c>
      <c r="H34" s="78">
        <v>5.05</v>
      </c>
      <c r="I34">
        <v>70.39</v>
      </c>
      <c r="J34">
        <v>231.48</v>
      </c>
      <c r="K34">
        <v>60.18</v>
      </c>
      <c r="L34">
        <v>3.49</v>
      </c>
      <c r="M34">
        <v>5.52</v>
      </c>
      <c r="N34" s="135">
        <v>14.5</v>
      </c>
      <c r="O34" s="135">
        <v>14.5</v>
      </c>
      <c r="P34" s="135">
        <v>14.5</v>
      </c>
      <c r="Q34">
        <v>3.53</v>
      </c>
      <c r="R34">
        <v>31.27</v>
      </c>
      <c r="S34">
        <v>3.94</v>
      </c>
      <c r="T34">
        <v>8.85</v>
      </c>
      <c r="U34">
        <v>2.95</v>
      </c>
      <c r="V34">
        <v>2.95</v>
      </c>
      <c r="W34">
        <v>80.88</v>
      </c>
      <c r="X34">
        <v>16.18</v>
      </c>
      <c r="Y34">
        <v>32.299999999999997</v>
      </c>
      <c r="Z34">
        <v>14.92</v>
      </c>
      <c r="AA34">
        <v>50</v>
      </c>
      <c r="AB34">
        <v>25</v>
      </c>
      <c r="AC34">
        <v>4.2</v>
      </c>
      <c r="AD34">
        <v>12.38</v>
      </c>
      <c r="AE34">
        <v>12.38</v>
      </c>
      <c r="AF34">
        <v>6.38</v>
      </c>
    </row>
    <row r="35" spans="1:32">
      <c r="A35" t="s">
        <v>77</v>
      </c>
      <c r="B35" s="75">
        <v>140.51</v>
      </c>
      <c r="C35" s="75">
        <v>31.83</v>
      </c>
      <c r="D35" s="135">
        <f t="shared" si="0"/>
        <v>80.550000000000011</v>
      </c>
      <c r="E35" s="75"/>
      <c r="F35" s="78">
        <v>6.04</v>
      </c>
      <c r="G35" s="78">
        <v>6.04</v>
      </c>
      <c r="H35" s="78">
        <v>6.19</v>
      </c>
      <c r="I35">
        <v>70.39</v>
      </c>
      <c r="J35">
        <v>192.9</v>
      </c>
      <c r="K35">
        <v>48.37</v>
      </c>
      <c r="L35">
        <v>3.34</v>
      </c>
      <c r="M35">
        <v>5.49</v>
      </c>
      <c r="N35" s="135">
        <v>26.85</v>
      </c>
      <c r="O35" s="135">
        <v>26.85</v>
      </c>
      <c r="P35" s="135">
        <v>26.85</v>
      </c>
      <c r="Q35">
        <v>3.53</v>
      </c>
      <c r="R35">
        <v>36.450000000000003</v>
      </c>
      <c r="S35">
        <v>3.94</v>
      </c>
      <c r="T35">
        <v>8.85</v>
      </c>
      <c r="U35">
        <v>2.95</v>
      </c>
      <c r="V35">
        <v>2.95</v>
      </c>
      <c r="W35">
        <v>102.98</v>
      </c>
      <c r="X35">
        <v>20.59</v>
      </c>
      <c r="Y35">
        <v>40.5</v>
      </c>
      <c r="Z35">
        <v>21.24</v>
      </c>
      <c r="AA35">
        <v>56</v>
      </c>
      <c r="AB35">
        <v>28</v>
      </c>
      <c r="AC35">
        <v>4.09</v>
      </c>
      <c r="AD35">
        <v>12.45</v>
      </c>
      <c r="AE35">
        <v>12.45</v>
      </c>
      <c r="AF35">
        <v>6.35</v>
      </c>
    </row>
    <row r="36" spans="1:32">
      <c r="A36" t="s">
        <v>78</v>
      </c>
      <c r="B36" s="75">
        <v>101.37</v>
      </c>
      <c r="C36" s="75">
        <v>31.83</v>
      </c>
      <c r="D36" s="135">
        <f t="shared" si="0"/>
        <v>80.550000000000011</v>
      </c>
      <c r="E36" s="75"/>
      <c r="F36" s="78">
        <v>7.16</v>
      </c>
      <c r="G36" s="78">
        <v>7.16</v>
      </c>
      <c r="H36" s="78">
        <v>7.34</v>
      </c>
      <c r="I36">
        <v>70.39</v>
      </c>
      <c r="J36">
        <v>192.9</v>
      </c>
      <c r="K36">
        <v>48.37</v>
      </c>
      <c r="L36">
        <v>3.34</v>
      </c>
      <c r="M36">
        <v>5.53</v>
      </c>
      <c r="N36" s="135">
        <v>26.85</v>
      </c>
      <c r="O36" s="135">
        <v>26.85</v>
      </c>
      <c r="P36" s="135">
        <v>26.85</v>
      </c>
      <c r="Q36">
        <v>3.53</v>
      </c>
      <c r="R36">
        <v>42.92</v>
      </c>
      <c r="S36">
        <v>3.94</v>
      </c>
      <c r="T36">
        <v>8.85</v>
      </c>
      <c r="U36">
        <v>2.95</v>
      </c>
      <c r="V36">
        <v>2.95</v>
      </c>
      <c r="W36">
        <v>125.29</v>
      </c>
      <c r="X36">
        <v>25.06</v>
      </c>
      <c r="Y36">
        <v>46.49</v>
      </c>
      <c r="Z36">
        <v>24.89</v>
      </c>
      <c r="AA36">
        <v>60.67</v>
      </c>
      <c r="AB36">
        <v>30.33</v>
      </c>
      <c r="AC36">
        <v>4.04</v>
      </c>
      <c r="AD36">
        <v>12.52</v>
      </c>
      <c r="AE36">
        <v>12.52</v>
      </c>
      <c r="AF36">
        <v>6.35</v>
      </c>
    </row>
    <row r="37" spans="1:32">
      <c r="A37" t="s">
        <v>79</v>
      </c>
      <c r="B37" s="75">
        <v>101.37</v>
      </c>
      <c r="C37" s="75">
        <v>31.83</v>
      </c>
      <c r="D37" s="135">
        <f t="shared" si="0"/>
        <v>80.550000000000011</v>
      </c>
      <c r="E37" s="75"/>
      <c r="F37" s="78">
        <v>8.1199999999999992</v>
      </c>
      <c r="G37" s="78">
        <v>8.1199999999999992</v>
      </c>
      <c r="H37" s="78">
        <v>8.33</v>
      </c>
      <c r="I37">
        <v>70.39</v>
      </c>
      <c r="J37">
        <v>192.9</v>
      </c>
      <c r="K37">
        <v>48.37</v>
      </c>
      <c r="L37">
        <v>3.34</v>
      </c>
      <c r="M37">
        <v>5.5</v>
      </c>
      <c r="N37" s="135">
        <v>26.85</v>
      </c>
      <c r="O37" s="135">
        <v>26.85</v>
      </c>
      <c r="P37" s="135">
        <v>26.85</v>
      </c>
      <c r="Q37">
        <v>3.53</v>
      </c>
      <c r="R37">
        <v>50.93</v>
      </c>
      <c r="S37">
        <v>3.94</v>
      </c>
      <c r="T37">
        <v>8.85</v>
      </c>
      <c r="U37">
        <v>2.95</v>
      </c>
      <c r="V37">
        <v>2.95</v>
      </c>
      <c r="W37">
        <v>145.87</v>
      </c>
      <c r="X37">
        <v>29.17</v>
      </c>
      <c r="Y37">
        <v>53.68</v>
      </c>
      <c r="Z37">
        <v>28.77</v>
      </c>
      <c r="AA37">
        <v>65.34</v>
      </c>
      <c r="AB37">
        <v>32.659999999999997</v>
      </c>
      <c r="AC37">
        <v>4.28</v>
      </c>
      <c r="AD37">
        <v>12.59</v>
      </c>
      <c r="AE37">
        <v>12.59</v>
      </c>
      <c r="AF37">
        <v>6.35</v>
      </c>
    </row>
    <row r="38" spans="1:32">
      <c r="A38" t="s">
        <v>80</v>
      </c>
      <c r="B38" s="75">
        <v>101.37</v>
      </c>
      <c r="C38" s="75">
        <v>31.83</v>
      </c>
      <c r="D38" s="135">
        <f t="shared" si="0"/>
        <v>80.550000000000011</v>
      </c>
      <c r="E38" s="75"/>
      <c r="F38" s="78">
        <v>9.2899999999999991</v>
      </c>
      <c r="G38" s="78">
        <v>9.2899999999999991</v>
      </c>
      <c r="H38" s="78">
        <v>9.52</v>
      </c>
      <c r="I38">
        <v>70.39</v>
      </c>
      <c r="J38">
        <v>192.9</v>
      </c>
      <c r="K38">
        <v>48.37</v>
      </c>
      <c r="L38">
        <v>3.34</v>
      </c>
      <c r="M38">
        <v>5.52</v>
      </c>
      <c r="N38" s="135">
        <v>26.85</v>
      </c>
      <c r="O38" s="135">
        <v>26.85</v>
      </c>
      <c r="P38" s="135">
        <v>26.85</v>
      </c>
      <c r="Q38">
        <v>3.53</v>
      </c>
      <c r="R38">
        <v>60.46</v>
      </c>
      <c r="S38">
        <v>3.94</v>
      </c>
      <c r="T38">
        <v>8.85</v>
      </c>
      <c r="U38">
        <v>2.95</v>
      </c>
      <c r="V38">
        <v>2.95</v>
      </c>
      <c r="W38">
        <v>165.4</v>
      </c>
      <c r="X38">
        <v>33.08</v>
      </c>
      <c r="Y38">
        <v>59.5</v>
      </c>
      <c r="Z38">
        <v>32.369999999999997</v>
      </c>
      <c r="AA38">
        <v>68.67</v>
      </c>
      <c r="AB38">
        <v>34.33</v>
      </c>
      <c r="AC38">
        <v>4.3</v>
      </c>
      <c r="AD38">
        <v>12.65</v>
      </c>
      <c r="AE38">
        <v>12.65</v>
      </c>
      <c r="AF38">
        <v>6.35</v>
      </c>
    </row>
    <row r="39" spans="1:32">
      <c r="A39" t="s">
        <v>81</v>
      </c>
      <c r="B39" s="75">
        <v>101.37</v>
      </c>
      <c r="C39" s="75">
        <v>31.83</v>
      </c>
      <c r="D39" s="135">
        <f t="shared" si="0"/>
        <v>80.550000000000011</v>
      </c>
      <c r="E39" s="75"/>
      <c r="F39" s="78">
        <v>10.27</v>
      </c>
      <c r="G39" s="78">
        <v>10.27</v>
      </c>
      <c r="H39" s="78">
        <v>10.52</v>
      </c>
      <c r="I39">
        <v>66.22</v>
      </c>
      <c r="J39">
        <v>231.48</v>
      </c>
      <c r="K39">
        <v>48.37</v>
      </c>
      <c r="L39">
        <v>3.57</v>
      </c>
      <c r="M39">
        <v>5.53</v>
      </c>
      <c r="N39" s="135">
        <v>26.85</v>
      </c>
      <c r="O39" s="135">
        <v>26.85</v>
      </c>
      <c r="P39" s="135">
        <v>26.85</v>
      </c>
      <c r="Q39">
        <v>3.53</v>
      </c>
      <c r="R39">
        <v>67.83</v>
      </c>
      <c r="S39">
        <v>3.85</v>
      </c>
      <c r="T39">
        <v>8.85</v>
      </c>
      <c r="U39">
        <v>2.95</v>
      </c>
      <c r="V39">
        <v>2.95</v>
      </c>
      <c r="W39">
        <v>165.3</v>
      </c>
      <c r="X39">
        <v>33.06</v>
      </c>
      <c r="Y39">
        <v>65.650000000000006</v>
      </c>
      <c r="Z39">
        <v>35.24</v>
      </c>
      <c r="AA39">
        <v>71.34</v>
      </c>
      <c r="AB39">
        <v>35.659999999999997</v>
      </c>
      <c r="AC39">
        <v>4.33</v>
      </c>
      <c r="AD39">
        <v>12.38</v>
      </c>
      <c r="AE39">
        <v>12.38</v>
      </c>
      <c r="AF39">
        <v>6.35</v>
      </c>
    </row>
    <row r="40" spans="1:32">
      <c r="A40" t="s">
        <v>82</v>
      </c>
      <c r="B40" s="75">
        <v>101.37</v>
      </c>
      <c r="C40" s="75">
        <v>31.83</v>
      </c>
      <c r="D40" s="135">
        <f t="shared" si="0"/>
        <v>80.550000000000011</v>
      </c>
      <c r="E40" s="75"/>
      <c r="F40" s="78">
        <v>10.99</v>
      </c>
      <c r="G40" s="78">
        <v>10.99</v>
      </c>
      <c r="H40" s="78">
        <v>11.26</v>
      </c>
      <c r="I40">
        <v>66.22</v>
      </c>
      <c r="J40">
        <v>271.27</v>
      </c>
      <c r="K40">
        <v>48.37</v>
      </c>
      <c r="L40">
        <v>3.57</v>
      </c>
      <c r="M40">
        <v>5.56</v>
      </c>
      <c r="N40" s="135">
        <v>26.85</v>
      </c>
      <c r="O40" s="135">
        <v>26.85</v>
      </c>
      <c r="P40" s="135">
        <v>26.85</v>
      </c>
      <c r="Q40">
        <v>3.53</v>
      </c>
      <c r="R40">
        <v>75.11</v>
      </c>
      <c r="S40">
        <v>3.85</v>
      </c>
      <c r="T40">
        <v>8.85</v>
      </c>
      <c r="U40">
        <v>2.95</v>
      </c>
      <c r="V40">
        <v>2.95</v>
      </c>
      <c r="W40">
        <v>183.63</v>
      </c>
      <c r="X40">
        <v>36.729999999999997</v>
      </c>
      <c r="Y40">
        <v>71.13</v>
      </c>
      <c r="Z40">
        <v>37.68</v>
      </c>
      <c r="AA40">
        <v>75.34</v>
      </c>
      <c r="AB40">
        <v>37.659999999999997</v>
      </c>
      <c r="AC40">
        <v>4.04</v>
      </c>
      <c r="AD40">
        <v>12.69</v>
      </c>
      <c r="AE40">
        <v>12.69</v>
      </c>
      <c r="AF40">
        <v>6.35</v>
      </c>
    </row>
    <row r="41" spans="1:32">
      <c r="A41" t="s">
        <v>83</v>
      </c>
      <c r="B41" s="75">
        <v>101.37</v>
      </c>
      <c r="C41" s="75">
        <v>31.83</v>
      </c>
      <c r="D41" s="135">
        <f t="shared" si="0"/>
        <v>80.550000000000011</v>
      </c>
      <c r="E41" s="75"/>
      <c r="F41" s="78">
        <v>11.77</v>
      </c>
      <c r="G41" s="78">
        <v>11.77</v>
      </c>
      <c r="H41" s="78">
        <v>12.06</v>
      </c>
      <c r="I41">
        <v>66.22</v>
      </c>
      <c r="J41">
        <v>271.27</v>
      </c>
      <c r="K41">
        <v>48.37</v>
      </c>
      <c r="L41">
        <v>3.57</v>
      </c>
      <c r="M41">
        <v>5.53</v>
      </c>
      <c r="N41" s="135">
        <v>26.85</v>
      </c>
      <c r="O41" s="135">
        <v>26.85</v>
      </c>
      <c r="P41" s="135">
        <v>26.85</v>
      </c>
      <c r="Q41">
        <v>3.53</v>
      </c>
      <c r="R41">
        <v>80.95</v>
      </c>
      <c r="S41">
        <v>3.85</v>
      </c>
      <c r="T41">
        <v>8.85</v>
      </c>
      <c r="U41">
        <v>2.95</v>
      </c>
      <c r="V41">
        <v>2.95</v>
      </c>
      <c r="W41">
        <v>196.13</v>
      </c>
      <c r="X41">
        <v>39.229999999999997</v>
      </c>
      <c r="Y41">
        <v>75.89</v>
      </c>
      <c r="Z41">
        <v>45.77</v>
      </c>
      <c r="AA41">
        <v>76</v>
      </c>
      <c r="AB41">
        <v>38</v>
      </c>
      <c r="AC41">
        <v>4.28</v>
      </c>
      <c r="AD41">
        <v>12.72</v>
      </c>
      <c r="AE41">
        <v>12.72</v>
      </c>
      <c r="AF41">
        <v>6.35</v>
      </c>
    </row>
    <row r="42" spans="1:32">
      <c r="A42" t="s">
        <v>84</v>
      </c>
      <c r="B42" s="75">
        <v>101.37</v>
      </c>
      <c r="C42" s="75">
        <v>31.83</v>
      </c>
      <c r="D42" s="135">
        <f t="shared" si="0"/>
        <v>80.550000000000011</v>
      </c>
      <c r="E42" s="75"/>
      <c r="F42" s="78">
        <v>12.56</v>
      </c>
      <c r="G42" s="78">
        <v>12.56</v>
      </c>
      <c r="H42" s="78">
        <v>12.87</v>
      </c>
      <c r="I42">
        <v>66.22</v>
      </c>
      <c r="J42">
        <v>271.27</v>
      </c>
      <c r="K42">
        <v>48.37</v>
      </c>
      <c r="L42">
        <v>3.57</v>
      </c>
      <c r="M42">
        <v>5.52</v>
      </c>
      <c r="N42" s="135">
        <v>26.85</v>
      </c>
      <c r="O42" s="135">
        <v>26.85</v>
      </c>
      <c r="P42" s="135">
        <v>26.85</v>
      </c>
      <c r="Q42">
        <v>3.53</v>
      </c>
      <c r="R42">
        <v>86.61</v>
      </c>
      <c r="S42">
        <v>3.85</v>
      </c>
      <c r="T42">
        <v>8.85</v>
      </c>
      <c r="U42">
        <v>2.95</v>
      </c>
      <c r="V42">
        <v>2.95</v>
      </c>
      <c r="W42">
        <v>216.67</v>
      </c>
      <c r="X42">
        <v>43.33</v>
      </c>
      <c r="Y42">
        <v>80.489999999999995</v>
      </c>
      <c r="Z42">
        <v>48.53</v>
      </c>
      <c r="AA42">
        <v>76.67</v>
      </c>
      <c r="AB42">
        <v>38.33</v>
      </c>
      <c r="AC42">
        <v>4.3</v>
      </c>
      <c r="AD42">
        <v>12.75</v>
      </c>
      <c r="AE42">
        <v>12.75</v>
      </c>
      <c r="AF42">
        <v>6.35</v>
      </c>
    </row>
    <row r="43" spans="1:32">
      <c r="A43" t="s">
        <v>85</v>
      </c>
      <c r="B43" s="75">
        <v>149.59</v>
      </c>
      <c r="C43" s="75">
        <v>31.83</v>
      </c>
      <c r="D43" s="135">
        <f t="shared" si="0"/>
        <v>80.550000000000011</v>
      </c>
      <c r="E43" s="75"/>
      <c r="F43" s="78">
        <v>13.27</v>
      </c>
      <c r="G43" s="78">
        <v>13.27</v>
      </c>
      <c r="H43" s="78">
        <v>13.59</v>
      </c>
      <c r="I43">
        <v>66.22</v>
      </c>
      <c r="J43">
        <v>271.27</v>
      </c>
      <c r="K43">
        <v>48.37</v>
      </c>
      <c r="L43">
        <v>3.57</v>
      </c>
      <c r="M43">
        <v>6.49</v>
      </c>
      <c r="N43" s="135">
        <v>26.85</v>
      </c>
      <c r="O43" s="135">
        <v>26.85</v>
      </c>
      <c r="P43" s="135">
        <v>26.85</v>
      </c>
      <c r="Q43">
        <v>3.53</v>
      </c>
      <c r="R43">
        <v>92.12</v>
      </c>
      <c r="S43">
        <v>3.85</v>
      </c>
      <c r="T43">
        <v>8.85</v>
      </c>
      <c r="U43">
        <v>2.95</v>
      </c>
      <c r="V43">
        <v>2.95</v>
      </c>
      <c r="W43">
        <v>229.17</v>
      </c>
      <c r="X43">
        <v>45.83</v>
      </c>
      <c r="Y43">
        <v>84.8</v>
      </c>
      <c r="Z43">
        <v>50</v>
      </c>
      <c r="AA43">
        <v>63.34</v>
      </c>
      <c r="AB43">
        <v>31.66</v>
      </c>
      <c r="AC43">
        <v>4.33</v>
      </c>
      <c r="AD43">
        <v>12.79</v>
      </c>
      <c r="AE43">
        <v>12.79</v>
      </c>
      <c r="AF43">
        <v>6.35</v>
      </c>
    </row>
    <row r="44" spans="1:32">
      <c r="A44" t="s">
        <v>86</v>
      </c>
      <c r="B44" s="75">
        <v>161.82</v>
      </c>
      <c r="C44" s="75">
        <v>31.83</v>
      </c>
      <c r="D44" s="135">
        <f t="shared" si="0"/>
        <v>80.550000000000011</v>
      </c>
      <c r="E44" s="75"/>
      <c r="F44" s="78">
        <v>13.87</v>
      </c>
      <c r="G44" s="78">
        <v>13.87</v>
      </c>
      <c r="H44" s="78">
        <v>14.22</v>
      </c>
      <c r="I44">
        <v>66.22</v>
      </c>
      <c r="J44">
        <v>271.27</v>
      </c>
      <c r="K44">
        <v>48.37</v>
      </c>
      <c r="L44">
        <v>3.57</v>
      </c>
      <c r="M44">
        <v>6.53</v>
      </c>
      <c r="N44" s="135">
        <v>26.85</v>
      </c>
      <c r="O44" s="135">
        <v>26.85</v>
      </c>
      <c r="P44" s="135">
        <v>26.85</v>
      </c>
      <c r="Q44">
        <v>3.53</v>
      </c>
      <c r="R44">
        <v>97.57</v>
      </c>
      <c r="S44">
        <v>3.85</v>
      </c>
      <c r="T44">
        <v>8.89</v>
      </c>
      <c r="U44">
        <v>2.96</v>
      </c>
      <c r="V44">
        <v>2.97</v>
      </c>
      <c r="W44">
        <v>229.17</v>
      </c>
      <c r="X44">
        <v>45.83</v>
      </c>
      <c r="Y44">
        <v>87.74</v>
      </c>
      <c r="Z44">
        <v>50</v>
      </c>
      <c r="AA44">
        <v>60.67</v>
      </c>
      <c r="AB44">
        <v>30.33</v>
      </c>
      <c r="AC44">
        <v>4.1900000000000004</v>
      </c>
      <c r="AD44">
        <v>12.63</v>
      </c>
      <c r="AE44">
        <v>12.63</v>
      </c>
      <c r="AF44">
        <v>6.35</v>
      </c>
    </row>
    <row r="45" spans="1:32">
      <c r="A45" t="s">
        <v>87</v>
      </c>
      <c r="B45" s="75">
        <v>161.82</v>
      </c>
      <c r="C45" s="75">
        <v>47.46</v>
      </c>
      <c r="D45" s="135">
        <f t="shared" si="0"/>
        <v>80.550000000000011</v>
      </c>
      <c r="E45" s="75"/>
      <c r="F45" s="78">
        <v>14.38</v>
      </c>
      <c r="G45" s="78">
        <v>14.38</v>
      </c>
      <c r="H45" s="78">
        <v>14.75</v>
      </c>
      <c r="I45">
        <v>66.22</v>
      </c>
      <c r="J45">
        <v>271.27</v>
      </c>
      <c r="K45">
        <v>48.37</v>
      </c>
      <c r="L45">
        <v>3.57</v>
      </c>
      <c r="M45">
        <v>6.5</v>
      </c>
      <c r="N45" s="135">
        <v>26.85</v>
      </c>
      <c r="O45" s="135">
        <v>26.85</v>
      </c>
      <c r="P45" s="135">
        <v>26.85</v>
      </c>
      <c r="Q45">
        <v>3.53</v>
      </c>
      <c r="R45">
        <v>103.11</v>
      </c>
      <c r="S45">
        <v>3.85</v>
      </c>
      <c r="T45">
        <v>8.9</v>
      </c>
      <c r="U45">
        <v>2.97</v>
      </c>
      <c r="V45">
        <v>2.96</v>
      </c>
      <c r="W45">
        <v>229.17</v>
      </c>
      <c r="X45">
        <v>45.83</v>
      </c>
      <c r="Y45">
        <v>89.17</v>
      </c>
      <c r="Z45">
        <v>47.14</v>
      </c>
      <c r="AA45">
        <v>54.67</v>
      </c>
      <c r="AB45">
        <v>27.33</v>
      </c>
      <c r="AC45">
        <v>4.22</v>
      </c>
      <c r="AD45">
        <v>12.38</v>
      </c>
      <c r="AE45">
        <v>12.38</v>
      </c>
      <c r="AF45">
        <v>6.35</v>
      </c>
    </row>
    <row r="46" spans="1:32">
      <c r="A46" t="s">
        <v>88</v>
      </c>
      <c r="B46" s="75">
        <v>161.82</v>
      </c>
      <c r="C46" s="75">
        <v>47.46</v>
      </c>
      <c r="D46" s="135">
        <f t="shared" si="0"/>
        <v>80.550000000000011</v>
      </c>
      <c r="E46" s="75"/>
      <c r="F46" s="78">
        <v>14.83</v>
      </c>
      <c r="G46" s="78">
        <v>14.83</v>
      </c>
      <c r="H46" s="78">
        <v>15.21</v>
      </c>
      <c r="I46">
        <v>66.22</v>
      </c>
      <c r="J46">
        <v>271.27</v>
      </c>
      <c r="K46">
        <v>48.37</v>
      </c>
      <c r="L46">
        <v>3.57</v>
      </c>
      <c r="M46">
        <v>6.5</v>
      </c>
      <c r="N46" s="135">
        <v>26.85</v>
      </c>
      <c r="O46" s="135">
        <v>26.85</v>
      </c>
      <c r="P46" s="135">
        <v>26.85</v>
      </c>
      <c r="Q46">
        <v>3.53</v>
      </c>
      <c r="R46">
        <v>107.89</v>
      </c>
      <c r="S46">
        <v>3.85</v>
      </c>
      <c r="T46">
        <v>8.9</v>
      </c>
      <c r="U46">
        <v>2.97</v>
      </c>
      <c r="V46">
        <v>2.97</v>
      </c>
      <c r="W46">
        <v>229.17</v>
      </c>
      <c r="X46">
        <v>45.83</v>
      </c>
      <c r="Y46">
        <v>90.21</v>
      </c>
      <c r="Z46">
        <v>41.93</v>
      </c>
      <c r="AA46">
        <v>52.67</v>
      </c>
      <c r="AB46">
        <v>26.33</v>
      </c>
      <c r="AC46">
        <v>4.09</v>
      </c>
      <c r="AD46">
        <v>12.45</v>
      </c>
      <c r="AE46">
        <v>12.45</v>
      </c>
      <c r="AF46">
        <v>6.35</v>
      </c>
    </row>
    <row r="47" spans="1:32">
      <c r="A47" t="s">
        <v>89</v>
      </c>
      <c r="B47" s="75">
        <v>161.82</v>
      </c>
      <c r="C47" s="75">
        <v>30.86</v>
      </c>
      <c r="D47" s="135">
        <f t="shared" si="0"/>
        <v>80.550000000000011</v>
      </c>
      <c r="E47" s="75"/>
      <c r="F47" s="78">
        <v>15.22</v>
      </c>
      <c r="G47" s="78">
        <v>15.22</v>
      </c>
      <c r="H47" s="78">
        <v>15.6</v>
      </c>
      <c r="I47">
        <v>66.22</v>
      </c>
      <c r="J47">
        <v>271.27</v>
      </c>
      <c r="K47">
        <v>48.37</v>
      </c>
      <c r="L47">
        <v>3.49</v>
      </c>
      <c r="M47">
        <v>6.45</v>
      </c>
      <c r="N47" s="135">
        <v>26.85</v>
      </c>
      <c r="O47" s="135">
        <v>26.85</v>
      </c>
      <c r="P47" s="135">
        <v>26.85</v>
      </c>
      <c r="Q47">
        <v>3.45</v>
      </c>
      <c r="R47">
        <v>110.72</v>
      </c>
      <c r="S47">
        <v>3.8</v>
      </c>
      <c r="T47">
        <v>8.92</v>
      </c>
      <c r="U47">
        <v>2.97</v>
      </c>
      <c r="V47">
        <v>2.98</v>
      </c>
      <c r="W47">
        <v>229.17</v>
      </c>
      <c r="X47">
        <v>45.83</v>
      </c>
      <c r="Y47">
        <v>90.73</v>
      </c>
      <c r="Z47">
        <v>41.1</v>
      </c>
      <c r="AA47">
        <v>52</v>
      </c>
      <c r="AB47">
        <v>26</v>
      </c>
      <c r="AC47">
        <v>4.2699999999999996</v>
      </c>
      <c r="AD47">
        <v>12.52</v>
      </c>
      <c r="AE47">
        <v>12.52</v>
      </c>
      <c r="AF47">
        <v>6.35</v>
      </c>
    </row>
    <row r="48" spans="1:32">
      <c r="A48" t="s">
        <v>90</v>
      </c>
      <c r="B48" s="75">
        <v>161.82</v>
      </c>
      <c r="C48" s="75">
        <v>30.86</v>
      </c>
      <c r="D48" s="135">
        <f t="shared" si="0"/>
        <v>80.550000000000011</v>
      </c>
      <c r="E48" s="75"/>
      <c r="F48" s="78">
        <v>15.54</v>
      </c>
      <c r="G48" s="78">
        <v>15.54</v>
      </c>
      <c r="H48" s="78">
        <v>15.92</v>
      </c>
      <c r="I48">
        <v>66.22</v>
      </c>
      <c r="J48">
        <v>271.27</v>
      </c>
      <c r="K48">
        <v>48.37</v>
      </c>
      <c r="L48">
        <v>3.49</v>
      </c>
      <c r="M48">
        <v>6.55</v>
      </c>
      <c r="N48" s="135">
        <v>26.85</v>
      </c>
      <c r="O48" s="135">
        <v>26.85</v>
      </c>
      <c r="P48" s="135">
        <v>26.85</v>
      </c>
      <c r="Q48">
        <v>3.45</v>
      </c>
      <c r="R48">
        <v>111.21</v>
      </c>
      <c r="S48">
        <v>3.8</v>
      </c>
      <c r="T48">
        <v>8.94</v>
      </c>
      <c r="U48">
        <v>2.98</v>
      </c>
      <c r="V48">
        <v>2.98</v>
      </c>
      <c r="W48">
        <v>227.2</v>
      </c>
      <c r="X48">
        <v>45.44</v>
      </c>
      <c r="Y48">
        <v>90.8</v>
      </c>
      <c r="Z48">
        <v>33.229999999999997</v>
      </c>
      <c r="AA48">
        <v>5.33</v>
      </c>
      <c r="AB48">
        <v>2.67</v>
      </c>
      <c r="AC48">
        <v>4.04</v>
      </c>
      <c r="AD48">
        <v>12.34</v>
      </c>
      <c r="AE48">
        <v>12.34</v>
      </c>
      <c r="AF48">
        <v>6.35</v>
      </c>
    </row>
    <row r="49" spans="1:32">
      <c r="A49" t="s">
        <v>91</v>
      </c>
      <c r="B49" s="75">
        <v>161.82</v>
      </c>
      <c r="C49" s="75">
        <v>30.86</v>
      </c>
      <c r="D49" s="135">
        <f t="shared" si="0"/>
        <v>80.550000000000011</v>
      </c>
      <c r="E49" s="75"/>
      <c r="F49" s="78">
        <v>15.75</v>
      </c>
      <c r="G49" s="78">
        <v>15.75</v>
      </c>
      <c r="H49" s="78">
        <v>16.14</v>
      </c>
      <c r="I49">
        <v>66.22</v>
      </c>
      <c r="J49">
        <v>271.27</v>
      </c>
      <c r="K49">
        <v>48.37</v>
      </c>
      <c r="L49">
        <v>3.49</v>
      </c>
      <c r="M49">
        <v>6.41</v>
      </c>
      <c r="N49" s="135">
        <v>26.85</v>
      </c>
      <c r="O49" s="135">
        <v>26.85</v>
      </c>
      <c r="P49" s="135">
        <v>26.85</v>
      </c>
      <c r="Q49">
        <v>3.45</v>
      </c>
      <c r="R49">
        <v>109.25</v>
      </c>
      <c r="S49">
        <v>3.8</v>
      </c>
      <c r="T49">
        <v>9.1</v>
      </c>
      <c r="U49">
        <v>3.03</v>
      </c>
      <c r="V49">
        <v>3.04</v>
      </c>
      <c r="W49">
        <v>224.23</v>
      </c>
      <c r="X49">
        <v>44.85</v>
      </c>
      <c r="Y49">
        <v>90.79</v>
      </c>
      <c r="Z49">
        <v>38.89</v>
      </c>
      <c r="AA49">
        <v>6.67</v>
      </c>
      <c r="AB49">
        <v>3.33</v>
      </c>
      <c r="AC49">
        <v>4.2</v>
      </c>
      <c r="AD49">
        <v>12.44</v>
      </c>
      <c r="AE49">
        <v>12.44</v>
      </c>
      <c r="AF49">
        <v>6.35</v>
      </c>
    </row>
    <row r="50" spans="1:32">
      <c r="A50" t="s">
        <v>92</v>
      </c>
      <c r="B50" s="75">
        <v>161.82</v>
      </c>
      <c r="C50" s="75">
        <v>30.86</v>
      </c>
      <c r="D50" s="135">
        <f t="shared" si="0"/>
        <v>80.550000000000011</v>
      </c>
      <c r="E50" s="75"/>
      <c r="F50" s="78">
        <v>14.63</v>
      </c>
      <c r="G50" s="78">
        <v>14.63</v>
      </c>
      <c r="H50" s="78">
        <v>15</v>
      </c>
      <c r="I50">
        <v>66.22</v>
      </c>
      <c r="J50">
        <v>271.27</v>
      </c>
      <c r="K50">
        <v>48.37</v>
      </c>
      <c r="L50">
        <v>3.49</v>
      </c>
      <c r="M50">
        <v>6.41</v>
      </c>
      <c r="N50" s="135">
        <v>26.85</v>
      </c>
      <c r="O50" s="135">
        <v>26.85</v>
      </c>
      <c r="P50" s="135">
        <v>26.85</v>
      </c>
      <c r="Q50">
        <v>3.45</v>
      </c>
      <c r="R50">
        <v>106.73</v>
      </c>
      <c r="S50">
        <v>3.8</v>
      </c>
      <c r="T50">
        <v>9.36</v>
      </c>
      <c r="U50">
        <v>3.12</v>
      </c>
      <c r="V50">
        <v>3.12</v>
      </c>
      <c r="W50">
        <v>220.87</v>
      </c>
      <c r="X50">
        <v>44.17</v>
      </c>
      <c r="Y50">
        <v>90.77</v>
      </c>
      <c r="Z50">
        <v>43.31</v>
      </c>
      <c r="AA50">
        <v>9.33</v>
      </c>
      <c r="AB50">
        <v>4.67</v>
      </c>
      <c r="AC50">
        <v>4.07</v>
      </c>
      <c r="AD50">
        <v>12.4</v>
      </c>
      <c r="AE50">
        <v>12.4</v>
      </c>
      <c r="AF50">
        <v>6.35</v>
      </c>
    </row>
    <row r="51" spans="1:32">
      <c r="A51" t="s">
        <v>93</v>
      </c>
      <c r="B51" s="75">
        <v>161.82</v>
      </c>
      <c r="C51" s="75">
        <v>30.86</v>
      </c>
      <c r="D51" s="135">
        <f t="shared" si="0"/>
        <v>80.550000000000011</v>
      </c>
      <c r="E51" s="75"/>
      <c r="F51" s="78">
        <v>14.66</v>
      </c>
      <c r="G51" s="78">
        <v>14.66</v>
      </c>
      <c r="H51" s="78">
        <v>15.03</v>
      </c>
      <c r="I51">
        <v>66.22</v>
      </c>
      <c r="J51">
        <v>271.27</v>
      </c>
      <c r="K51">
        <v>48.37</v>
      </c>
      <c r="L51">
        <v>3.49</v>
      </c>
      <c r="M51">
        <v>6.46</v>
      </c>
      <c r="N51" s="135">
        <v>26.85</v>
      </c>
      <c r="O51" s="135">
        <v>26.85</v>
      </c>
      <c r="P51" s="135">
        <v>26.85</v>
      </c>
      <c r="Q51">
        <v>3.68</v>
      </c>
      <c r="R51">
        <v>100.63</v>
      </c>
      <c r="S51">
        <v>3.8</v>
      </c>
      <c r="T51">
        <v>9.9</v>
      </c>
      <c r="U51">
        <v>3.3</v>
      </c>
      <c r="V51">
        <v>3.3</v>
      </c>
      <c r="W51">
        <v>224.25</v>
      </c>
      <c r="X51">
        <v>44.85</v>
      </c>
      <c r="Y51">
        <v>90.8</v>
      </c>
      <c r="Z51">
        <v>46.12</v>
      </c>
      <c r="AA51">
        <v>15.33</v>
      </c>
      <c r="AB51">
        <v>7.67</v>
      </c>
      <c r="AC51">
        <v>4.21</v>
      </c>
      <c r="AD51">
        <v>12.38</v>
      </c>
      <c r="AE51">
        <v>12.38</v>
      </c>
      <c r="AF51">
        <v>6.38</v>
      </c>
    </row>
    <row r="52" spans="1:32">
      <c r="A52" t="s">
        <v>94</v>
      </c>
      <c r="B52" s="75">
        <v>161.82</v>
      </c>
      <c r="C52" s="75">
        <v>30.86</v>
      </c>
      <c r="D52" s="135">
        <f t="shared" si="0"/>
        <v>80.550000000000011</v>
      </c>
      <c r="E52" s="75"/>
      <c r="F52" s="78">
        <v>14.68</v>
      </c>
      <c r="G52" s="78">
        <v>14.68</v>
      </c>
      <c r="H52" s="78">
        <v>15.06</v>
      </c>
      <c r="I52">
        <v>66.22</v>
      </c>
      <c r="J52">
        <v>271.27</v>
      </c>
      <c r="K52">
        <v>48.37</v>
      </c>
      <c r="L52">
        <v>3.49</v>
      </c>
      <c r="M52">
        <v>6.6</v>
      </c>
      <c r="N52" s="135">
        <v>26.85</v>
      </c>
      <c r="O52" s="135">
        <v>26.85</v>
      </c>
      <c r="P52" s="135">
        <v>26.85</v>
      </c>
      <c r="Q52">
        <v>3.68</v>
      </c>
      <c r="R52">
        <v>96.3</v>
      </c>
      <c r="S52">
        <v>3.8</v>
      </c>
      <c r="T52">
        <v>10.97</v>
      </c>
      <c r="U52">
        <v>3.66</v>
      </c>
      <c r="V52">
        <v>3.65</v>
      </c>
      <c r="W52">
        <v>216.13</v>
      </c>
      <c r="X52">
        <v>43.22</v>
      </c>
      <c r="Y52">
        <v>90.78</v>
      </c>
      <c r="Z52">
        <v>47.9</v>
      </c>
      <c r="AA52">
        <v>21.33</v>
      </c>
      <c r="AB52">
        <v>10.67</v>
      </c>
      <c r="AC52">
        <v>4.0199999999999996</v>
      </c>
      <c r="AD52">
        <v>12.45</v>
      </c>
      <c r="AE52">
        <v>12.45</v>
      </c>
      <c r="AF52">
        <v>6.38</v>
      </c>
    </row>
    <row r="53" spans="1:32">
      <c r="A53" t="s">
        <v>95</v>
      </c>
      <c r="B53" s="75">
        <v>161.82</v>
      </c>
      <c r="C53" s="75">
        <v>30.86</v>
      </c>
      <c r="D53" s="135">
        <f t="shared" si="0"/>
        <v>80.550000000000011</v>
      </c>
      <c r="E53" s="75"/>
      <c r="F53" s="78">
        <v>14.66</v>
      </c>
      <c r="G53" s="78">
        <v>14.66</v>
      </c>
      <c r="H53" s="78">
        <v>15.04</v>
      </c>
      <c r="I53">
        <v>66.22</v>
      </c>
      <c r="J53">
        <v>271.27</v>
      </c>
      <c r="K53">
        <v>48.37</v>
      </c>
      <c r="L53">
        <v>3.49</v>
      </c>
      <c r="M53">
        <v>6.5</v>
      </c>
      <c r="N53" s="135">
        <v>26.85</v>
      </c>
      <c r="O53" s="135">
        <v>26.85</v>
      </c>
      <c r="P53" s="135">
        <v>26.85</v>
      </c>
      <c r="Q53">
        <v>3.68</v>
      </c>
      <c r="R53">
        <v>93.69</v>
      </c>
      <c r="S53">
        <v>3.8</v>
      </c>
      <c r="T53">
        <v>25.26</v>
      </c>
      <c r="U53">
        <v>8.42</v>
      </c>
      <c r="V53">
        <v>8.42</v>
      </c>
      <c r="W53">
        <v>216.49</v>
      </c>
      <c r="X53">
        <v>43.3</v>
      </c>
      <c r="Y53">
        <v>90.75</v>
      </c>
      <c r="Z53">
        <v>50</v>
      </c>
      <c r="AA53">
        <v>26.67</v>
      </c>
      <c r="AB53">
        <v>13.33</v>
      </c>
      <c r="AC53">
        <v>4.05</v>
      </c>
      <c r="AD53">
        <v>12.52</v>
      </c>
      <c r="AE53">
        <v>12.52</v>
      </c>
      <c r="AF53">
        <v>6.38</v>
      </c>
    </row>
    <row r="54" spans="1:32">
      <c r="A54" t="s">
        <v>96</v>
      </c>
      <c r="B54" s="75">
        <v>161.82</v>
      </c>
      <c r="C54" s="75">
        <v>30.86</v>
      </c>
      <c r="D54" s="135">
        <f t="shared" si="0"/>
        <v>80.550000000000011</v>
      </c>
      <c r="E54" s="75"/>
      <c r="F54" s="78">
        <v>14.71</v>
      </c>
      <c r="G54" s="78">
        <v>14.71</v>
      </c>
      <c r="H54" s="78">
        <v>15.07</v>
      </c>
      <c r="I54">
        <v>66.22</v>
      </c>
      <c r="J54">
        <v>271.27</v>
      </c>
      <c r="K54">
        <v>48.37</v>
      </c>
      <c r="L54">
        <v>3.49</v>
      </c>
      <c r="M54">
        <v>7.05</v>
      </c>
      <c r="N54" s="135">
        <v>26.85</v>
      </c>
      <c r="O54" s="135">
        <v>26.85</v>
      </c>
      <c r="P54" s="135">
        <v>26.85</v>
      </c>
      <c r="Q54">
        <v>3.68</v>
      </c>
      <c r="R54">
        <v>92.59</v>
      </c>
      <c r="S54">
        <v>3.8</v>
      </c>
      <c r="T54">
        <v>26.26</v>
      </c>
      <c r="U54">
        <v>8.75</v>
      </c>
      <c r="V54">
        <v>8.76</v>
      </c>
      <c r="W54">
        <v>217.28</v>
      </c>
      <c r="X54">
        <v>43.45</v>
      </c>
      <c r="Y54">
        <v>90.66</v>
      </c>
      <c r="Z54">
        <v>50</v>
      </c>
      <c r="AA54">
        <v>32</v>
      </c>
      <c r="AB54">
        <v>16</v>
      </c>
      <c r="AC54">
        <v>4.28</v>
      </c>
      <c r="AD54">
        <v>12.51</v>
      </c>
      <c r="AE54">
        <v>12.51</v>
      </c>
      <c r="AF54">
        <v>6.38</v>
      </c>
    </row>
    <row r="55" spans="1:32">
      <c r="A55" t="s">
        <v>97</v>
      </c>
      <c r="B55" s="75">
        <v>113.6</v>
      </c>
      <c r="C55" s="75">
        <v>30.86</v>
      </c>
      <c r="D55" s="135">
        <f t="shared" si="0"/>
        <v>80.550000000000011</v>
      </c>
      <c r="E55" s="75"/>
      <c r="F55" s="78">
        <v>14.64</v>
      </c>
      <c r="G55" s="78">
        <v>14.64</v>
      </c>
      <c r="H55" s="78">
        <v>15.01</v>
      </c>
      <c r="I55">
        <v>70.39</v>
      </c>
      <c r="J55">
        <v>271.27</v>
      </c>
      <c r="K55">
        <v>48.37</v>
      </c>
      <c r="L55">
        <v>3.49</v>
      </c>
      <c r="M55">
        <v>7.65</v>
      </c>
      <c r="N55" s="135">
        <v>26.85</v>
      </c>
      <c r="O55" s="135">
        <v>26.85</v>
      </c>
      <c r="P55" s="135">
        <v>26.85</v>
      </c>
      <c r="Q55">
        <v>3.68</v>
      </c>
      <c r="R55">
        <v>92.04</v>
      </c>
      <c r="S55">
        <v>3.9</v>
      </c>
      <c r="T55">
        <v>27.26</v>
      </c>
      <c r="U55">
        <v>9.09</v>
      </c>
      <c r="V55">
        <v>9.08</v>
      </c>
      <c r="W55">
        <v>219.71</v>
      </c>
      <c r="X55">
        <v>43.94</v>
      </c>
      <c r="Y55">
        <v>90.61</v>
      </c>
      <c r="Z55">
        <v>50</v>
      </c>
      <c r="AA55">
        <v>35.340000000000003</v>
      </c>
      <c r="AB55">
        <v>17.66</v>
      </c>
      <c r="AC55">
        <v>4.12</v>
      </c>
      <c r="AD55">
        <v>12.65</v>
      </c>
      <c r="AE55">
        <v>12.65</v>
      </c>
      <c r="AF55">
        <v>6.38</v>
      </c>
    </row>
    <row r="56" spans="1:32">
      <c r="A56" t="s">
        <v>98</v>
      </c>
      <c r="B56" s="75">
        <v>101.37</v>
      </c>
      <c r="C56" s="75">
        <v>30.86</v>
      </c>
      <c r="D56" s="135">
        <f t="shared" si="0"/>
        <v>80.550000000000011</v>
      </c>
      <c r="E56" s="75"/>
      <c r="F56" s="78">
        <v>14.55</v>
      </c>
      <c r="G56" s="78">
        <v>14.55</v>
      </c>
      <c r="H56" s="78">
        <v>14.91</v>
      </c>
      <c r="I56">
        <v>70.39</v>
      </c>
      <c r="J56">
        <v>271.27</v>
      </c>
      <c r="K56">
        <v>48.37</v>
      </c>
      <c r="L56">
        <v>3.49</v>
      </c>
      <c r="M56">
        <v>8.0500000000000007</v>
      </c>
      <c r="N56" s="135">
        <v>26.85</v>
      </c>
      <c r="O56" s="135">
        <v>26.85</v>
      </c>
      <c r="P56" s="135">
        <v>26.85</v>
      </c>
      <c r="Q56">
        <v>3.68</v>
      </c>
      <c r="R56">
        <v>92.1</v>
      </c>
      <c r="S56">
        <v>3.9</v>
      </c>
      <c r="T56">
        <v>28.76</v>
      </c>
      <c r="U56">
        <v>9.59</v>
      </c>
      <c r="V56">
        <v>9.58</v>
      </c>
      <c r="W56">
        <v>220.61</v>
      </c>
      <c r="X56">
        <v>44.12</v>
      </c>
      <c r="Y56">
        <v>36.67</v>
      </c>
      <c r="Z56">
        <v>50</v>
      </c>
      <c r="AA56">
        <v>56</v>
      </c>
      <c r="AB56">
        <v>28</v>
      </c>
      <c r="AC56">
        <v>10.08</v>
      </c>
      <c r="AD56">
        <v>12.38</v>
      </c>
      <c r="AE56">
        <v>12.38</v>
      </c>
      <c r="AF56">
        <v>6.38</v>
      </c>
    </row>
    <row r="57" spans="1:32">
      <c r="A57" t="s">
        <v>99</v>
      </c>
      <c r="B57" s="75">
        <v>101.37</v>
      </c>
      <c r="C57" s="75">
        <v>30.86</v>
      </c>
      <c r="D57" s="135">
        <f t="shared" si="0"/>
        <v>80.550000000000011</v>
      </c>
      <c r="E57" s="75"/>
      <c r="F57" s="78">
        <v>14.37</v>
      </c>
      <c r="G57" s="78">
        <v>14.37</v>
      </c>
      <c r="H57" s="78">
        <v>14.73</v>
      </c>
      <c r="I57">
        <v>70.39</v>
      </c>
      <c r="J57">
        <v>271.27</v>
      </c>
      <c r="K57">
        <v>48.37</v>
      </c>
      <c r="L57">
        <v>3.49</v>
      </c>
      <c r="M57">
        <v>8.65</v>
      </c>
      <c r="N57" s="135">
        <v>26.85</v>
      </c>
      <c r="O57" s="135">
        <v>26.85</v>
      </c>
      <c r="P57" s="135">
        <v>26.85</v>
      </c>
      <c r="Q57">
        <v>3.68</v>
      </c>
      <c r="R57">
        <v>92.72</v>
      </c>
      <c r="S57">
        <v>3.9</v>
      </c>
      <c r="T57">
        <v>30.26</v>
      </c>
      <c r="U57">
        <v>10.09</v>
      </c>
      <c r="V57">
        <v>10.08</v>
      </c>
      <c r="W57">
        <v>222.25</v>
      </c>
      <c r="X57">
        <v>44.45</v>
      </c>
      <c r="Y57">
        <v>40</v>
      </c>
      <c r="Z57">
        <v>50</v>
      </c>
      <c r="AA57">
        <v>40</v>
      </c>
      <c r="AB57">
        <v>20</v>
      </c>
      <c r="AC57">
        <v>10.01</v>
      </c>
      <c r="AD57">
        <v>12.69</v>
      </c>
      <c r="AE57">
        <v>12.69</v>
      </c>
      <c r="AF57">
        <v>6.38</v>
      </c>
    </row>
    <row r="58" spans="1:32">
      <c r="A58" t="s">
        <v>100</v>
      </c>
      <c r="B58" s="75">
        <v>149.59</v>
      </c>
      <c r="C58" s="75">
        <v>30.86</v>
      </c>
      <c r="D58" s="135">
        <f t="shared" si="0"/>
        <v>80.550000000000011</v>
      </c>
      <c r="E58" s="75"/>
      <c r="F58" s="78">
        <v>14.02</v>
      </c>
      <c r="G58" s="78">
        <v>14.02</v>
      </c>
      <c r="H58" s="78">
        <v>14.36</v>
      </c>
      <c r="I58">
        <v>70.39</v>
      </c>
      <c r="J58">
        <v>271.27</v>
      </c>
      <c r="K58">
        <v>48.37</v>
      </c>
      <c r="L58">
        <v>3.49</v>
      </c>
      <c r="M58">
        <v>8.8699999999999992</v>
      </c>
      <c r="N58" s="135">
        <v>26.85</v>
      </c>
      <c r="O58" s="135">
        <v>26.85</v>
      </c>
      <c r="P58" s="135">
        <v>26.85</v>
      </c>
      <c r="Q58">
        <v>3.68</v>
      </c>
      <c r="R58">
        <v>89.86</v>
      </c>
      <c r="S58">
        <v>3.9</v>
      </c>
      <c r="T58">
        <v>32.26</v>
      </c>
      <c r="U58">
        <v>10.75</v>
      </c>
      <c r="V58">
        <v>10.76</v>
      </c>
      <c r="W58">
        <v>153.13</v>
      </c>
      <c r="X58">
        <v>30.62</v>
      </c>
      <c r="Y58">
        <v>46.67</v>
      </c>
      <c r="Z58">
        <v>48.16</v>
      </c>
      <c r="AA58">
        <v>44</v>
      </c>
      <c r="AB58">
        <v>22</v>
      </c>
      <c r="AC58">
        <v>9.8800000000000008</v>
      </c>
      <c r="AD58">
        <v>14.22</v>
      </c>
      <c r="AE58">
        <v>14.22</v>
      </c>
      <c r="AF58">
        <v>6.38</v>
      </c>
    </row>
    <row r="59" spans="1:32">
      <c r="A59" t="s">
        <v>101</v>
      </c>
      <c r="B59" s="75">
        <v>165.6</v>
      </c>
      <c r="C59" s="75">
        <v>30.5</v>
      </c>
      <c r="D59" s="135">
        <f t="shared" si="0"/>
        <v>80.550000000000011</v>
      </c>
      <c r="E59" s="75"/>
      <c r="F59" s="78">
        <v>9.93</v>
      </c>
      <c r="G59" s="78">
        <v>9.93</v>
      </c>
      <c r="H59" s="78">
        <v>10.18</v>
      </c>
      <c r="I59">
        <v>70.39</v>
      </c>
      <c r="J59">
        <v>271.27</v>
      </c>
      <c r="K59">
        <v>48.37</v>
      </c>
      <c r="L59">
        <v>3.57</v>
      </c>
      <c r="M59">
        <v>9.0500000000000007</v>
      </c>
      <c r="N59" s="135">
        <v>26.85</v>
      </c>
      <c r="O59" s="135">
        <v>26.85</v>
      </c>
      <c r="P59" s="135">
        <v>26.85</v>
      </c>
      <c r="Q59">
        <v>3.84</v>
      </c>
      <c r="R59">
        <v>85.21</v>
      </c>
      <c r="S59">
        <v>3.99</v>
      </c>
      <c r="T59">
        <v>34.26</v>
      </c>
      <c r="U59">
        <v>11.42</v>
      </c>
      <c r="V59">
        <v>11.42</v>
      </c>
      <c r="W59">
        <v>151.97</v>
      </c>
      <c r="X59">
        <v>30.39</v>
      </c>
      <c r="Y59">
        <v>53.33</v>
      </c>
      <c r="Z59">
        <v>28.12</v>
      </c>
      <c r="AA59">
        <v>45.34</v>
      </c>
      <c r="AB59">
        <v>22.66</v>
      </c>
      <c r="AC59">
        <v>9.67</v>
      </c>
      <c r="AD59">
        <v>14.99</v>
      </c>
      <c r="AE59">
        <v>14.99</v>
      </c>
      <c r="AF59">
        <v>6.38</v>
      </c>
    </row>
    <row r="60" spans="1:32">
      <c r="A60" t="s">
        <v>102</v>
      </c>
      <c r="B60" s="75">
        <v>165.6</v>
      </c>
      <c r="C60" s="75">
        <v>30.5</v>
      </c>
      <c r="D60" s="135">
        <f t="shared" si="0"/>
        <v>80.550000000000011</v>
      </c>
      <c r="E60" s="75"/>
      <c r="F60" s="78">
        <v>9.75</v>
      </c>
      <c r="G60" s="78">
        <v>9.75</v>
      </c>
      <c r="H60" s="78">
        <v>9.99</v>
      </c>
      <c r="I60">
        <v>70.39</v>
      </c>
      <c r="J60">
        <v>271.27</v>
      </c>
      <c r="K60">
        <v>48.37</v>
      </c>
      <c r="L60">
        <v>3.57</v>
      </c>
      <c r="M60">
        <v>8.85</v>
      </c>
      <c r="N60" s="135">
        <v>26.85</v>
      </c>
      <c r="O60" s="135">
        <v>26.85</v>
      </c>
      <c r="P60" s="135">
        <v>26.85</v>
      </c>
      <c r="Q60">
        <v>3.84</v>
      </c>
      <c r="R60">
        <v>77.5</v>
      </c>
      <c r="S60">
        <v>3.99</v>
      </c>
      <c r="T60">
        <v>37.26</v>
      </c>
      <c r="U60">
        <v>12.42</v>
      </c>
      <c r="V60">
        <v>12.42</v>
      </c>
      <c r="W60">
        <v>151.13</v>
      </c>
      <c r="X60">
        <v>30.23</v>
      </c>
      <c r="Y60">
        <v>60</v>
      </c>
      <c r="Z60">
        <v>26.38</v>
      </c>
      <c r="AA60">
        <v>45.34</v>
      </c>
      <c r="AB60">
        <v>22.66</v>
      </c>
      <c r="AC60">
        <v>5.33</v>
      </c>
      <c r="AD60">
        <v>15.85</v>
      </c>
      <c r="AE60">
        <v>15.85</v>
      </c>
      <c r="AF60">
        <v>6.38</v>
      </c>
    </row>
    <row r="61" spans="1:32">
      <c r="A61" t="s">
        <v>103</v>
      </c>
      <c r="B61" s="75">
        <v>165.6</v>
      </c>
      <c r="C61" s="75">
        <v>30.5</v>
      </c>
      <c r="D61" s="135">
        <f t="shared" si="0"/>
        <v>80.550000000000011</v>
      </c>
      <c r="E61" s="75"/>
      <c r="F61" s="78">
        <v>9.2899999999999991</v>
      </c>
      <c r="G61" s="78">
        <v>9.2899999999999991</v>
      </c>
      <c r="H61" s="78">
        <v>9.52</v>
      </c>
      <c r="I61">
        <v>70.39</v>
      </c>
      <c r="J61">
        <v>271.27</v>
      </c>
      <c r="K61">
        <v>48.37</v>
      </c>
      <c r="L61">
        <v>3.57</v>
      </c>
      <c r="M61">
        <v>8.65</v>
      </c>
      <c r="N61" s="135">
        <v>26.85</v>
      </c>
      <c r="O61" s="135">
        <v>26.85</v>
      </c>
      <c r="P61" s="135">
        <v>26.85</v>
      </c>
      <c r="Q61">
        <v>3.84</v>
      </c>
      <c r="R61">
        <v>69.09</v>
      </c>
      <c r="S61">
        <v>3.99</v>
      </c>
      <c r="T61">
        <v>22.82</v>
      </c>
      <c r="U61">
        <v>7.61</v>
      </c>
      <c r="V61">
        <v>7.61</v>
      </c>
      <c r="W61">
        <v>150.30000000000001</v>
      </c>
      <c r="X61">
        <v>30.06</v>
      </c>
      <c r="Y61">
        <v>63.38</v>
      </c>
      <c r="Z61">
        <v>25.68</v>
      </c>
      <c r="AA61">
        <v>66</v>
      </c>
      <c r="AB61">
        <v>33</v>
      </c>
      <c r="AC61">
        <v>6.22</v>
      </c>
      <c r="AD61">
        <v>16.75</v>
      </c>
      <c r="AE61">
        <v>16.75</v>
      </c>
      <c r="AF61">
        <v>6.38</v>
      </c>
    </row>
    <row r="62" spans="1:32">
      <c r="A62" t="s">
        <v>104</v>
      </c>
      <c r="B62" s="75">
        <v>165.6</v>
      </c>
      <c r="C62" s="75">
        <v>30.5</v>
      </c>
      <c r="D62" s="135">
        <f t="shared" si="0"/>
        <v>80.550000000000011</v>
      </c>
      <c r="E62" s="75"/>
      <c r="F62" s="78">
        <v>8.9700000000000006</v>
      </c>
      <c r="G62" s="78">
        <v>8.9700000000000006</v>
      </c>
      <c r="H62" s="78">
        <v>9.1999999999999993</v>
      </c>
      <c r="I62">
        <v>70.39</v>
      </c>
      <c r="J62">
        <v>271.27</v>
      </c>
      <c r="K62">
        <v>48.37</v>
      </c>
      <c r="L62">
        <v>3.57</v>
      </c>
      <c r="M62">
        <v>8.4499999999999993</v>
      </c>
      <c r="N62" s="135">
        <v>26.85</v>
      </c>
      <c r="O62" s="135">
        <v>26.85</v>
      </c>
      <c r="P62" s="135">
        <v>26.85</v>
      </c>
      <c r="Q62">
        <v>3.84</v>
      </c>
      <c r="R62">
        <v>61.45</v>
      </c>
      <c r="S62">
        <v>3.99</v>
      </c>
      <c r="T62">
        <v>22.94</v>
      </c>
      <c r="U62">
        <v>7.65</v>
      </c>
      <c r="V62">
        <v>7.65</v>
      </c>
      <c r="W62">
        <v>151.01</v>
      </c>
      <c r="X62">
        <v>30.2</v>
      </c>
      <c r="Y62">
        <v>60.37</v>
      </c>
      <c r="Z62">
        <v>25.37</v>
      </c>
      <c r="AA62">
        <v>62</v>
      </c>
      <c r="AB62">
        <v>31</v>
      </c>
      <c r="AC62">
        <v>6.54</v>
      </c>
      <c r="AD62">
        <v>17.72</v>
      </c>
      <c r="AE62">
        <v>17.72</v>
      </c>
      <c r="AF62">
        <v>6.38</v>
      </c>
    </row>
    <row r="63" spans="1:32">
      <c r="A63" t="s">
        <v>105</v>
      </c>
      <c r="B63" s="75">
        <v>165.6</v>
      </c>
      <c r="C63" s="75">
        <v>47.46</v>
      </c>
      <c r="D63" s="135">
        <f t="shared" si="0"/>
        <v>80.550000000000011</v>
      </c>
      <c r="E63" s="75"/>
      <c r="F63" s="78">
        <v>8.57</v>
      </c>
      <c r="G63" s="78">
        <v>8.57</v>
      </c>
      <c r="H63" s="78">
        <v>8.7799999999999994</v>
      </c>
      <c r="I63">
        <v>70.39</v>
      </c>
      <c r="J63">
        <v>271.27</v>
      </c>
      <c r="K63">
        <v>48.37</v>
      </c>
      <c r="L63">
        <v>3.65</v>
      </c>
      <c r="M63">
        <v>8.07</v>
      </c>
      <c r="N63" s="135">
        <v>26.85</v>
      </c>
      <c r="O63" s="135">
        <v>26.85</v>
      </c>
      <c r="P63" s="135">
        <v>26.85</v>
      </c>
      <c r="Q63">
        <v>3.84</v>
      </c>
      <c r="R63">
        <v>66.63</v>
      </c>
      <c r="S63">
        <v>4.13</v>
      </c>
      <c r="T63">
        <v>24.38</v>
      </c>
      <c r="U63">
        <v>8.1199999999999992</v>
      </c>
      <c r="V63">
        <v>8.1300000000000008</v>
      </c>
      <c r="W63">
        <v>143.88</v>
      </c>
      <c r="X63">
        <v>28.77</v>
      </c>
      <c r="Y63">
        <v>33.33</v>
      </c>
      <c r="Z63">
        <v>24.81</v>
      </c>
      <c r="AA63">
        <v>56.67</v>
      </c>
      <c r="AB63">
        <v>28.33</v>
      </c>
      <c r="AC63">
        <v>7.21</v>
      </c>
      <c r="AD63">
        <v>18.899999999999999</v>
      </c>
      <c r="AE63">
        <v>18.899999999999999</v>
      </c>
      <c r="AF63">
        <v>6.38</v>
      </c>
    </row>
    <row r="64" spans="1:32">
      <c r="A64" t="s">
        <v>106</v>
      </c>
      <c r="B64" s="75">
        <v>165.6</v>
      </c>
      <c r="C64" s="75">
        <v>47.46</v>
      </c>
      <c r="D64" s="135">
        <f t="shared" si="0"/>
        <v>80.550000000000011</v>
      </c>
      <c r="E64" s="75"/>
      <c r="F64" s="78">
        <v>8.0500000000000007</v>
      </c>
      <c r="G64" s="78">
        <v>8.0500000000000007</v>
      </c>
      <c r="H64" s="78">
        <v>8.25</v>
      </c>
      <c r="I64">
        <v>70.39</v>
      </c>
      <c r="J64">
        <v>271.27</v>
      </c>
      <c r="K64">
        <v>48.37</v>
      </c>
      <c r="L64">
        <v>3.65</v>
      </c>
      <c r="M64">
        <v>7.89</v>
      </c>
      <c r="N64" s="135">
        <v>26.85</v>
      </c>
      <c r="O64" s="135">
        <v>26.85</v>
      </c>
      <c r="P64" s="135">
        <v>26.85</v>
      </c>
      <c r="Q64">
        <v>3.84</v>
      </c>
      <c r="R64">
        <v>62.42</v>
      </c>
      <c r="S64">
        <v>4.13</v>
      </c>
      <c r="T64">
        <v>25.96</v>
      </c>
      <c r="U64">
        <v>8.65</v>
      </c>
      <c r="V64">
        <v>8.66</v>
      </c>
      <c r="W64">
        <v>145.13</v>
      </c>
      <c r="X64">
        <v>29.02</v>
      </c>
      <c r="Y64">
        <v>35</v>
      </c>
      <c r="Z64">
        <v>24.16</v>
      </c>
      <c r="AA64">
        <v>53.33</v>
      </c>
      <c r="AB64">
        <v>26.67</v>
      </c>
      <c r="AC64">
        <v>7.61</v>
      </c>
      <c r="AD64">
        <v>20.2</v>
      </c>
      <c r="AE64">
        <v>20.2</v>
      </c>
      <c r="AF64">
        <v>6.38</v>
      </c>
    </row>
    <row r="65" spans="1:32">
      <c r="A65" t="s">
        <v>107</v>
      </c>
      <c r="B65" s="75">
        <v>200.97</v>
      </c>
      <c r="C65" s="75">
        <v>30.5</v>
      </c>
      <c r="D65" s="135">
        <f t="shared" si="0"/>
        <v>80.550000000000011</v>
      </c>
      <c r="E65" s="75"/>
      <c r="F65" s="78">
        <v>7.65</v>
      </c>
      <c r="G65" s="78">
        <v>7.65</v>
      </c>
      <c r="H65" s="78">
        <v>7.84</v>
      </c>
      <c r="I65">
        <v>70.39</v>
      </c>
      <c r="J65">
        <v>271.27</v>
      </c>
      <c r="K65">
        <v>48.37</v>
      </c>
      <c r="L65">
        <v>3.65</v>
      </c>
      <c r="M65">
        <v>7.78</v>
      </c>
      <c r="N65" s="135">
        <v>26.85</v>
      </c>
      <c r="O65" s="135">
        <v>26.85</v>
      </c>
      <c r="P65" s="135">
        <v>26.85</v>
      </c>
      <c r="Q65">
        <v>3.84</v>
      </c>
      <c r="R65">
        <v>57.94</v>
      </c>
      <c r="S65">
        <v>4.13</v>
      </c>
      <c r="T65">
        <v>28.87</v>
      </c>
      <c r="U65">
        <v>9.6199999999999992</v>
      </c>
      <c r="V65">
        <v>9.6300000000000008</v>
      </c>
      <c r="W65">
        <v>181.76</v>
      </c>
      <c r="X65">
        <v>36.35</v>
      </c>
      <c r="Y65">
        <v>36.67</v>
      </c>
      <c r="Z65">
        <v>23.57</v>
      </c>
      <c r="AA65">
        <v>50</v>
      </c>
      <c r="AB65">
        <v>25</v>
      </c>
      <c r="AC65">
        <v>8.6</v>
      </c>
      <c r="AD65">
        <v>40.17</v>
      </c>
      <c r="AE65">
        <v>40.17</v>
      </c>
      <c r="AF65">
        <v>6.38</v>
      </c>
    </row>
    <row r="66" spans="1:32">
      <c r="A66" t="s">
        <v>108</v>
      </c>
      <c r="B66" s="75">
        <v>200.97</v>
      </c>
      <c r="C66" s="75">
        <v>30.5</v>
      </c>
      <c r="D66" s="135">
        <f t="shared" si="0"/>
        <v>80.550000000000011</v>
      </c>
      <c r="E66" s="75"/>
      <c r="F66" s="78">
        <v>7.1</v>
      </c>
      <c r="G66" s="78">
        <v>7.1</v>
      </c>
      <c r="H66" s="78">
        <v>7.27</v>
      </c>
      <c r="I66">
        <v>70.39</v>
      </c>
      <c r="J66">
        <v>271.27</v>
      </c>
      <c r="K66">
        <v>48.37</v>
      </c>
      <c r="L66">
        <v>3.65</v>
      </c>
      <c r="M66">
        <v>7.38</v>
      </c>
      <c r="N66" s="135">
        <v>26.85</v>
      </c>
      <c r="O66" s="135">
        <v>26.85</v>
      </c>
      <c r="P66" s="135">
        <v>26.85</v>
      </c>
      <c r="Q66">
        <v>3.84</v>
      </c>
      <c r="R66">
        <v>53.51</v>
      </c>
      <c r="S66">
        <v>4.13</v>
      </c>
      <c r="T66">
        <v>29.34</v>
      </c>
      <c r="U66">
        <v>9.7799999999999994</v>
      </c>
      <c r="V66">
        <v>9.7899999999999991</v>
      </c>
      <c r="W66">
        <v>175.26</v>
      </c>
      <c r="X66">
        <v>35.049999999999997</v>
      </c>
      <c r="Y66">
        <v>16.670000000000002</v>
      </c>
      <c r="Z66">
        <v>22.28</v>
      </c>
      <c r="AA66">
        <v>44.67</v>
      </c>
      <c r="AB66">
        <v>22.33</v>
      </c>
      <c r="AC66">
        <v>9.27</v>
      </c>
      <c r="AD66">
        <v>39.700000000000003</v>
      </c>
      <c r="AE66">
        <v>39.700000000000003</v>
      </c>
      <c r="AF66">
        <v>6.38</v>
      </c>
    </row>
    <row r="67" spans="1:32">
      <c r="A67" t="s">
        <v>109</v>
      </c>
      <c r="B67" s="75">
        <v>200.97</v>
      </c>
      <c r="C67" s="75">
        <v>30.5</v>
      </c>
      <c r="D67" s="135">
        <f t="shared" si="0"/>
        <v>80.550000000000011</v>
      </c>
      <c r="E67" s="75"/>
      <c r="F67" s="78">
        <v>6.42</v>
      </c>
      <c r="G67" s="78">
        <v>6.42</v>
      </c>
      <c r="H67" s="78">
        <v>6.57</v>
      </c>
      <c r="I67">
        <v>70.39</v>
      </c>
      <c r="J67">
        <v>271.27</v>
      </c>
      <c r="K67">
        <v>48.37</v>
      </c>
      <c r="L67">
        <v>3.65</v>
      </c>
      <c r="M67">
        <v>7.18</v>
      </c>
      <c r="N67" s="135">
        <v>26.85</v>
      </c>
      <c r="O67" s="135">
        <v>26.85</v>
      </c>
      <c r="P67" s="135">
        <v>26.85</v>
      </c>
      <c r="Q67">
        <v>3.99</v>
      </c>
      <c r="R67">
        <v>48.2</v>
      </c>
      <c r="S67">
        <v>4.3099999999999996</v>
      </c>
      <c r="T67">
        <v>28.81</v>
      </c>
      <c r="U67">
        <v>9.6</v>
      </c>
      <c r="V67">
        <v>9.6</v>
      </c>
      <c r="W67">
        <v>157.68</v>
      </c>
      <c r="X67">
        <v>31.54</v>
      </c>
      <c r="Y67">
        <v>18.329999999999998</v>
      </c>
      <c r="Z67">
        <v>21.03</v>
      </c>
      <c r="AA67">
        <v>56.67</v>
      </c>
      <c r="AB67">
        <v>28.33</v>
      </c>
      <c r="AC67">
        <v>9.77</v>
      </c>
      <c r="AD67">
        <v>39.159999999999997</v>
      </c>
      <c r="AE67">
        <v>39.159999999999997</v>
      </c>
      <c r="AF67">
        <v>6.38</v>
      </c>
    </row>
    <row r="68" spans="1:32">
      <c r="A68" t="s">
        <v>110</v>
      </c>
      <c r="B68" s="75">
        <v>200.97</v>
      </c>
      <c r="C68" s="75">
        <v>30.5</v>
      </c>
      <c r="D68" s="135">
        <f t="shared" ref="D68:D98" si="1">N68+O68+P68</f>
        <v>80.550000000000011</v>
      </c>
      <c r="E68" s="75"/>
      <c r="F68" s="78">
        <v>5.95</v>
      </c>
      <c r="G68" s="78">
        <v>5.95</v>
      </c>
      <c r="H68" s="78">
        <v>6.11</v>
      </c>
      <c r="I68">
        <v>70.39</v>
      </c>
      <c r="J68">
        <v>271.27</v>
      </c>
      <c r="K68">
        <v>48.37</v>
      </c>
      <c r="L68">
        <v>3.65</v>
      </c>
      <c r="M68">
        <v>7.01</v>
      </c>
      <c r="N68" s="135">
        <v>26.85</v>
      </c>
      <c r="O68" s="135">
        <v>26.85</v>
      </c>
      <c r="P68" s="135">
        <v>26.85</v>
      </c>
      <c r="Q68">
        <v>3.99</v>
      </c>
      <c r="R68">
        <v>41.18</v>
      </c>
      <c r="S68">
        <v>4.3099999999999996</v>
      </c>
      <c r="T68">
        <v>67.760000000000005</v>
      </c>
      <c r="U68">
        <v>22.59</v>
      </c>
      <c r="V68">
        <v>22.58</v>
      </c>
      <c r="W68">
        <v>139.51</v>
      </c>
      <c r="X68">
        <v>27.9</v>
      </c>
      <c r="Y68">
        <v>20</v>
      </c>
      <c r="Z68">
        <v>19.62</v>
      </c>
      <c r="AA68">
        <v>58</v>
      </c>
      <c r="AB68">
        <v>29</v>
      </c>
      <c r="AC68">
        <v>16.149999999999999</v>
      </c>
      <c r="AD68">
        <v>38.22</v>
      </c>
      <c r="AE68">
        <v>38.22</v>
      </c>
      <c r="AF68">
        <v>6.38</v>
      </c>
    </row>
    <row r="69" spans="1:32">
      <c r="A69" t="s">
        <v>111</v>
      </c>
      <c r="B69" s="75">
        <v>200.97</v>
      </c>
      <c r="C69" s="75">
        <v>30.5</v>
      </c>
      <c r="D69" s="135">
        <f t="shared" si="1"/>
        <v>80.550000000000011</v>
      </c>
      <c r="E69" s="75"/>
      <c r="F69" s="78">
        <v>5.18</v>
      </c>
      <c r="G69" s="78">
        <v>5.18</v>
      </c>
      <c r="H69" s="78">
        <v>5.3</v>
      </c>
      <c r="I69">
        <v>70.39</v>
      </c>
      <c r="J69">
        <v>271.27</v>
      </c>
      <c r="K69">
        <v>48.37</v>
      </c>
      <c r="L69">
        <v>3.65</v>
      </c>
      <c r="M69">
        <v>7.05</v>
      </c>
      <c r="N69" s="135">
        <v>26.85</v>
      </c>
      <c r="O69" s="135">
        <v>26.85</v>
      </c>
      <c r="P69" s="135">
        <v>26.85</v>
      </c>
      <c r="Q69">
        <v>3.99</v>
      </c>
      <c r="R69">
        <v>33.57</v>
      </c>
      <c r="S69">
        <v>4.3099999999999996</v>
      </c>
      <c r="T69">
        <v>65.760000000000005</v>
      </c>
      <c r="U69">
        <v>21.92</v>
      </c>
      <c r="V69">
        <v>21.92</v>
      </c>
      <c r="W69">
        <v>122.38</v>
      </c>
      <c r="X69">
        <v>24.47</v>
      </c>
      <c r="Y69">
        <v>18.329999999999998</v>
      </c>
      <c r="Z69">
        <v>17.57</v>
      </c>
      <c r="AA69">
        <v>50</v>
      </c>
      <c r="AB69">
        <v>25</v>
      </c>
      <c r="AC69">
        <v>15.4</v>
      </c>
      <c r="AD69">
        <v>18.45</v>
      </c>
      <c r="AE69">
        <v>18.45</v>
      </c>
      <c r="AF69">
        <v>6.38</v>
      </c>
    </row>
    <row r="70" spans="1:32">
      <c r="A70" t="s">
        <v>112</v>
      </c>
      <c r="B70" s="75">
        <v>200.97</v>
      </c>
      <c r="C70" s="75">
        <v>30.5</v>
      </c>
      <c r="D70" s="135">
        <f t="shared" si="1"/>
        <v>80.550000000000011</v>
      </c>
      <c r="E70" s="75"/>
      <c r="F70" s="78">
        <v>4.46</v>
      </c>
      <c r="G70" s="78">
        <v>4.46</v>
      </c>
      <c r="H70" s="78">
        <v>4.58</v>
      </c>
      <c r="I70">
        <v>70.39</v>
      </c>
      <c r="J70">
        <v>271.27</v>
      </c>
      <c r="K70">
        <v>48.37</v>
      </c>
      <c r="L70">
        <v>3.65</v>
      </c>
      <c r="M70">
        <v>6.69</v>
      </c>
      <c r="N70" s="135">
        <v>26.85</v>
      </c>
      <c r="O70" s="135">
        <v>26.85</v>
      </c>
      <c r="P70" s="135">
        <v>26.85</v>
      </c>
      <c r="Q70">
        <v>3.99</v>
      </c>
      <c r="R70">
        <v>26.39</v>
      </c>
      <c r="S70">
        <v>4.3099999999999996</v>
      </c>
      <c r="T70">
        <v>64.260000000000005</v>
      </c>
      <c r="U70">
        <v>21.42</v>
      </c>
      <c r="V70">
        <v>21.42</v>
      </c>
      <c r="W70">
        <v>99.34</v>
      </c>
      <c r="X70">
        <v>19.87</v>
      </c>
      <c r="Y70">
        <v>16.670000000000002</v>
      </c>
      <c r="Z70">
        <v>15.47</v>
      </c>
      <c r="AA70">
        <v>46.67</v>
      </c>
      <c r="AB70">
        <v>23.33</v>
      </c>
      <c r="AC70">
        <v>14.82</v>
      </c>
      <c r="AD70">
        <v>18.420000000000002</v>
      </c>
      <c r="AE70">
        <v>18.420000000000002</v>
      </c>
      <c r="AF70">
        <v>6.38</v>
      </c>
    </row>
    <row r="71" spans="1:32">
      <c r="A71" t="s">
        <v>113</v>
      </c>
      <c r="B71" s="75">
        <v>165.6</v>
      </c>
      <c r="C71" s="75">
        <v>47.46</v>
      </c>
      <c r="D71" s="135">
        <f t="shared" si="1"/>
        <v>80.55</v>
      </c>
      <c r="E71" s="75"/>
      <c r="F71" s="78">
        <v>3.76</v>
      </c>
      <c r="G71" s="78">
        <v>3.76</v>
      </c>
      <c r="H71" s="78">
        <v>3.85</v>
      </c>
      <c r="I71">
        <v>70.39</v>
      </c>
      <c r="J71">
        <v>271.27</v>
      </c>
      <c r="K71">
        <v>53.05</v>
      </c>
      <c r="L71">
        <v>3.73</v>
      </c>
      <c r="M71">
        <v>6.69</v>
      </c>
      <c r="N71" s="135">
        <v>28.51</v>
      </c>
      <c r="O71" s="135">
        <v>23.52</v>
      </c>
      <c r="P71" s="135">
        <v>28.52</v>
      </c>
      <c r="Q71">
        <v>3.99</v>
      </c>
      <c r="R71">
        <v>20.79</v>
      </c>
      <c r="S71">
        <v>4.54</v>
      </c>
      <c r="T71">
        <v>57.76</v>
      </c>
      <c r="U71">
        <v>19.25</v>
      </c>
      <c r="V71">
        <v>19.260000000000002</v>
      </c>
      <c r="W71">
        <v>78.13</v>
      </c>
      <c r="X71">
        <v>15.62</v>
      </c>
      <c r="Y71">
        <v>15</v>
      </c>
      <c r="Z71">
        <v>11.12</v>
      </c>
      <c r="AA71">
        <v>35.340000000000003</v>
      </c>
      <c r="AB71">
        <v>17.66</v>
      </c>
      <c r="AC71">
        <v>14.74</v>
      </c>
      <c r="AD71">
        <v>18.21</v>
      </c>
      <c r="AE71">
        <v>18.21</v>
      </c>
      <c r="AF71">
        <v>6.38</v>
      </c>
    </row>
    <row r="72" spans="1:32">
      <c r="A72" t="s">
        <v>114</v>
      </c>
      <c r="B72" s="75">
        <v>165.6</v>
      </c>
      <c r="C72" s="75">
        <v>47.46</v>
      </c>
      <c r="D72" s="135">
        <f t="shared" si="1"/>
        <v>68.7</v>
      </c>
      <c r="E72" s="75"/>
      <c r="F72" s="78">
        <v>3.04</v>
      </c>
      <c r="G72" s="78">
        <v>3.04</v>
      </c>
      <c r="H72" s="78">
        <v>3.12</v>
      </c>
      <c r="I72">
        <v>70.39</v>
      </c>
      <c r="J72">
        <v>271.27</v>
      </c>
      <c r="K72">
        <v>53.05</v>
      </c>
      <c r="L72">
        <v>3.73</v>
      </c>
      <c r="M72">
        <v>6.63</v>
      </c>
      <c r="N72" s="135">
        <v>33</v>
      </c>
      <c r="O72" s="135">
        <v>14.11</v>
      </c>
      <c r="P72" s="135">
        <v>21.59</v>
      </c>
      <c r="Q72">
        <v>3.99</v>
      </c>
      <c r="R72">
        <v>16.510000000000002</v>
      </c>
      <c r="S72">
        <v>4.54</v>
      </c>
      <c r="T72">
        <v>51.65</v>
      </c>
      <c r="U72">
        <v>17.22</v>
      </c>
      <c r="V72">
        <v>17.2</v>
      </c>
      <c r="W72">
        <v>66.459999999999994</v>
      </c>
      <c r="X72">
        <v>13.29</v>
      </c>
      <c r="Y72">
        <v>13.33</v>
      </c>
      <c r="Z72">
        <v>9.0299999999999994</v>
      </c>
      <c r="AA72">
        <v>29.33</v>
      </c>
      <c r="AB72">
        <v>14.67</v>
      </c>
      <c r="AC72">
        <v>14.55</v>
      </c>
      <c r="AD72">
        <v>18.010000000000002</v>
      </c>
      <c r="AE72">
        <v>18.010000000000002</v>
      </c>
      <c r="AF72">
        <v>6.38</v>
      </c>
    </row>
    <row r="73" spans="1:32">
      <c r="A73" t="s">
        <v>115</v>
      </c>
      <c r="B73" s="75">
        <v>165.6</v>
      </c>
      <c r="C73" s="75">
        <v>47.46</v>
      </c>
      <c r="D73" s="135">
        <f t="shared" si="1"/>
        <v>36.699999999999996</v>
      </c>
      <c r="E73" s="75"/>
      <c r="F73" s="78">
        <v>2.36</v>
      </c>
      <c r="G73" s="78">
        <v>2.36</v>
      </c>
      <c r="H73" s="78">
        <v>2.41</v>
      </c>
      <c r="I73">
        <v>70.39</v>
      </c>
      <c r="J73">
        <v>271.27</v>
      </c>
      <c r="K73">
        <v>53.05</v>
      </c>
      <c r="L73">
        <v>3.73</v>
      </c>
      <c r="M73">
        <v>6.78</v>
      </c>
      <c r="N73" s="135">
        <v>18.97</v>
      </c>
      <c r="O73" s="135">
        <v>8.2200000000000006</v>
      </c>
      <c r="P73" s="135">
        <v>9.51</v>
      </c>
      <c r="Q73">
        <v>3.99</v>
      </c>
      <c r="R73">
        <v>12.52</v>
      </c>
      <c r="S73">
        <v>4.54</v>
      </c>
      <c r="T73">
        <v>21.16</v>
      </c>
      <c r="U73">
        <v>7.05</v>
      </c>
      <c r="V73">
        <v>7.06</v>
      </c>
      <c r="W73">
        <v>54.84</v>
      </c>
      <c r="X73">
        <v>10.97</v>
      </c>
      <c r="Y73">
        <v>11.41</v>
      </c>
      <c r="Z73">
        <v>7.53</v>
      </c>
      <c r="AA73">
        <v>23.33</v>
      </c>
      <c r="AB73">
        <v>11.67</v>
      </c>
      <c r="AC73">
        <v>4.42</v>
      </c>
      <c r="AD73">
        <v>17.8</v>
      </c>
      <c r="AE73">
        <v>17.8</v>
      </c>
      <c r="AF73">
        <v>6.38</v>
      </c>
    </row>
    <row r="74" spans="1:32">
      <c r="A74" t="s">
        <v>116</v>
      </c>
      <c r="B74" s="75">
        <v>165.6</v>
      </c>
      <c r="C74" s="75">
        <v>47.46</v>
      </c>
      <c r="D74" s="135">
        <f t="shared" si="1"/>
        <v>19.329999999999998</v>
      </c>
      <c r="E74" s="75"/>
      <c r="F74" s="78">
        <v>1.73</v>
      </c>
      <c r="G74" s="78">
        <v>1.73</v>
      </c>
      <c r="H74" s="78">
        <v>1.78</v>
      </c>
      <c r="I74">
        <v>70.39</v>
      </c>
      <c r="J74">
        <v>271.27</v>
      </c>
      <c r="K74">
        <v>53.05</v>
      </c>
      <c r="L74">
        <v>3.73</v>
      </c>
      <c r="M74">
        <v>6.63</v>
      </c>
      <c r="N74" s="135">
        <v>12.03</v>
      </c>
      <c r="O74" s="135">
        <v>2.54</v>
      </c>
      <c r="P74" s="135">
        <v>4.76</v>
      </c>
      <c r="Q74">
        <v>3.99</v>
      </c>
      <c r="R74">
        <v>8.5399999999999991</v>
      </c>
      <c r="S74">
        <v>4.54</v>
      </c>
      <c r="T74">
        <v>21.16</v>
      </c>
      <c r="U74">
        <v>7.05</v>
      </c>
      <c r="V74">
        <v>7.06</v>
      </c>
      <c r="W74">
        <v>48.86</v>
      </c>
      <c r="X74">
        <v>9.77</v>
      </c>
      <c r="Y74">
        <v>7.32</v>
      </c>
      <c r="Z74">
        <v>6.01</v>
      </c>
      <c r="AA74">
        <v>16.670000000000002</v>
      </c>
      <c r="AB74">
        <v>8.33</v>
      </c>
      <c r="AC74">
        <v>4.2699999999999996</v>
      </c>
      <c r="AD74">
        <v>17.579999999999998</v>
      </c>
      <c r="AE74">
        <v>17.579999999999998</v>
      </c>
      <c r="AF74">
        <v>6.38</v>
      </c>
    </row>
    <row r="75" spans="1:32">
      <c r="A75" t="s">
        <v>117</v>
      </c>
      <c r="B75" s="75">
        <v>165.6</v>
      </c>
      <c r="C75" s="75">
        <v>47.46</v>
      </c>
      <c r="D75" s="135">
        <f t="shared" si="1"/>
        <v>0</v>
      </c>
      <c r="E75" s="75"/>
      <c r="F75" s="78">
        <v>1.1599999999999999</v>
      </c>
      <c r="G75" s="78">
        <v>1.1599999999999999</v>
      </c>
      <c r="H75" s="78">
        <v>1.19</v>
      </c>
      <c r="I75">
        <v>70.39</v>
      </c>
      <c r="J75">
        <v>271.27</v>
      </c>
      <c r="K75">
        <v>53.05</v>
      </c>
      <c r="L75">
        <v>3.73</v>
      </c>
      <c r="M75">
        <v>6.8</v>
      </c>
      <c r="N75" s="135">
        <v>0</v>
      </c>
      <c r="O75" s="135">
        <v>0</v>
      </c>
      <c r="P75" s="135">
        <v>0</v>
      </c>
      <c r="Q75">
        <v>3.84</v>
      </c>
      <c r="R75">
        <v>4.8600000000000003</v>
      </c>
      <c r="S75">
        <v>4.6399999999999997</v>
      </c>
      <c r="T75">
        <v>21.86</v>
      </c>
      <c r="U75">
        <v>7.29</v>
      </c>
      <c r="V75">
        <v>7.29</v>
      </c>
      <c r="W75">
        <v>38.380000000000003</v>
      </c>
      <c r="X75">
        <v>7.67</v>
      </c>
      <c r="Y75">
        <v>4.22</v>
      </c>
      <c r="Z75">
        <v>4.58</v>
      </c>
      <c r="AA75">
        <v>10</v>
      </c>
      <c r="AB75">
        <v>5</v>
      </c>
      <c r="AC75">
        <v>4.2300000000000004</v>
      </c>
      <c r="AD75">
        <v>17.32</v>
      </c>
      <c r="AE75">
        <v>17.32</v>
      </c>
      <c r="AF75">
        <v>6.38</v>
      </c>
    </row>
    <row r="76" spans="1:32">
      <c r="A76" t="s">
        <v>118</v>
      </c>
      <c r="B76" s="75">
        <v>165.6</v>
      </c>
      <c r="C76" s="75">
        <v>47.46</v>
      </c>
      <c r="D76" s="135">
        <f t="shared" si="1"/>
        <v>0</v>
      </c>
      <c r="E76" s="75"/>
      <c r="F76" s="78">
        <v>0.82</v>
      </c>
      <c r="G76" s="78">
        <v>0.82</v>
      </c>
      <c r="H76" s="78">
        <v>0.84</v>
      </c>
      <c r="I76">
        <v>70.39</v>
      </c>
      <c r="J76">
        <v>271.27</v>
      </c>
      <c r="K76">
        <v>53.05</v>
      </c>
      <c r="L76">
        <v>3.73</v>
      </c>
      <c r="M76">
        <v>6.62</v>
      </c>
      <c r="N76" s="135">
        <v>0</v>
      </c>
      <c r="O76" s="135">
        <v>0</v>
      </c>
      <c r="P76" s="135">
        <v>0</v>
      </c>
      <c r="Q76">
        <v>3.84</v>
      </c>
      <c r="R76">
        <v>2.2599999999999998</v>
      </c>
      <c r="S76">
        <v>4.6399999999999997</v>
      </c>
      <c r="T76">
        <v>21.78</v>
      </c>
      <c r="U76">
        <v>7.26</v>
      </c>
      <c r="V76">
        <v>7.27</v>
      </c>
      <c r="W76">
        <v>27.89</v>
      </c>
      <c r="X76">
        <v>5.58</v>
      </c>
      <c r="Y76">
        <v>2.1</v>
      </c>
      <c r="Z76">
        <v>3.17</v>
      </c>
      <c r="AA76">
        <v>3.33</v>
      </c>
      <c r="AB76">
        <v>1.67</v>
      </c>
      <c r="AC76">
        <v>4.2</v>
      </c>
      <c r="AD76">
        <v>17.059999999999999</v>
      </c>
      <c r="AE76">
        <v>17.059999999999999</v>
      </c>
      <c r="AF76">
        <v>6.38</v>
      </c>
    </row>
    <row r="77" spans="1:32">
      <c r="A77" t="s">
        <v>119</v>
      </c>
      <c r="B77" s="75">
        <v>165.6</v>
      </c>
      <c r="C77" s="75">
        <v>47.46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70.39</v>
      </c>
      <c r="J77">
        <v>271.27</v>
      </c>
      <c r="K77">
        <v>53.05</v>
      </c>
      <c r="L77">
        <v>3.73</v>
      </c>
      <c r="M77">
        <v>6.6</v>
      </c>
      <c r="N77" s="135">
        <v>0</v>
      </c>
      <c r="O77" s="135">
        <v>0</v>
      </c>
      <c r="P77" s="135">
        <v>0</v>
      </c>
      <c r="Q77">
        <v>3.84</v>
      </c>
      <c r="R77">
        <v>0.79</v>
      </c>
      <c r="S77">
        <v>4.6399999999999997</v>
      </c>
      <c r="T77">
        <v>21.7</v>
      </c>
      <c r="U77">
        <v>7.23</v>
      </c>
      <c r="V77">
        <v>7.24</v>
      </c>
      <c r="W77">
        <v>17.41</v>
      </c>
      <c r="X77">
        <v>3.48</v>
      </c>
      <c r="Y77">
        <v>0.65</v>
      </c>
      <c r="Z77">
        <v>1.42</v>
      </c>
      <c r="AA77">
        <v>1.33</v>
      </c>
      <c r="AB77">
        <v>0.67</v>
      </c>
      <c r="AC77">
        <v>4.25</v>
      </c>
      <c r="AD77">
        <v>16.8</v>
      </c>
      <c r="AE77">
        <v>16.8</v>
      </c>
      <c r="AF77">
        <v>6.35</v>
      </c>
    </row>
    <row r="78" spans="1:32">
      <c r="A78" t="s">
        <v>120</v>
      </c>
      <c r="B78" s="75">
        <v>165.6</v>
      </c>
      <c r="C78" s="75">
        <v>47.46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70.39</v>
      </c>
      <c r="J78">
        <v>271.27</v>
      </c>
      <c r="K78">
        <v>53.05</v>
      </c>
      <c r="L78">
        <v>3.73</v>
      </c>
      <c r="M78">
        <v>6.63</v>
      </c>
      <c r="N78" s="135">
        <v>0</v>
      </c>
      <c r="O78" s="135">
        <v>0</v>
      </c>
      <c r="P78" s="135">
        <v>0</v>
      </c>
      <c r="Q78">
        <v>3.84</v>
      </c>
      <c r="R78">
        <v>0.03</v>
      </c>
      <c r="S78">
        <v>4.6399999999999997</v>
      </c>
      <c r="T78">
        <v>21.81</v>
      </c>
      <c r="U78">
        <v>7.27</v>
      </c>
      <c r="V78">
        <v>7.27</v>
      </c>
      <c r="W78">
        <v>6.93</v>
      </c>
      <c r="X78">
        <v>1.38</v>
      </c>
      <c r="Y78">
        <v>0.02</v>
      </c>
      <c r="Z78">
        <v>0.34</v>
      </c>
      <c r="AA78">
        <v>0.85</v>
      </c>
      <c r="AB78">
        <v>0.42</v>
      </c>
      <c r="AC78">
        <v>4.3099999999999996</v>
      </c>
      <c r="AD78">
        <v>16.579999999999998</v>
      </c>
      <c r="AE78">
        <v>16.579999999999998</v>
      </c>
      <c r="AF78">
        <v>6.35</v>
      </c>
    </row>
    <row r="79" spans="1:32">
      <c r="A79" t="s">
        <v>121</v>
      </c>
      <c r="B79" s="75">
        <v>200.97</v>
      </c>
      <c r="C79" s="75">
        <v>47.46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70.39</v>
      </c>
      <c r="J79">
        <v>271.27</v>
      </c>
      <c r="K79">
        <v>72.34</v>
      </c>
      <c r="L79">
        <v>3.89</v>
      </c>
      <c r="M79">
        <v>6.78</v>
      </c>
      <c r="N79" s="135">
        <v>0</v>
      </c>
      <c r="O79" s="135">
        <v>0</v>
      </c>
      <c r="P79" s="135">
        <v>0</v>
      </c>
      <c r="Q79">
        <v>3.84</v>
      </c>
      <c r="R79">
        <v>0</v>
      </c>
      <c r="S79">
        <v>4.6399999999999997</v>
      </c>
      <c r="T79">
        <v>21.82</v>
      </c>
      <c r="U79">
        <v>7.27</v>
      </c>
      <c r="V79">
        <v>7.28</v>
      </c>
      <c r="W79">
        <v>3.89</v>
      </c>
      <c r="X79">
        <v>0.78</v>
      </c>
      <c r="Y79">
        <v>0</v>
      </c>
      <c r="Z79">
        <v>0</v>
      </c>
      <c r="AA79">
        <v>0.18</v>
      </c>
      <c r="AB79">
        <v>0.09</v>
      </c>
      <c r="AC79">
        <v>4.2</v>
      </c>
      <c r="AD79">
        <v>16.39</v>
      </c>
      <c r="AE79">
        <v>16.39</v>
      </c>
      <c r="AF79">
        <v>6.35</v>
      </c>
    </row>
    <row r="80" spans="1:32">
      <c r="A80" t="s">
        <v>122</v>
      </c>
      <c r="B80" s="75">
        <v>200.97</v>
      </c>
      <c r="C80" s="75">
        <v>31.83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70.39</v>
      </c>
      <c r="J80">
        <v>271.27</v>
      </c>
      <c r="K80">
        <v>72.34</v>
      </c>
      <c r="L80">
        <v>3.89</v>
      </c>
      <c r="M80">
        <v>6.7</v>
      </c>
      <c r="N80" s="135">
        <v>0</v>
      </c>
      <c r="O80" s="135">
        <v>0</v>
      </c>
      <c r="P80" s="135">
        <v>0</v>
      </c>
      <c r="Q80">
        <v>3.84</v>
      </c>
      <c r="R80">
        <v>0</v>
      </c>
      <c r="S80">
        <v>4.6399999999999997</v>
      </c>
      <c r="T80">
        <v>21.56</v>
      </c>
      <c r="U80">
        <v>7.19</v>
      </c>
      <c r="V80">
        <v>7.18</v>
      </c>
      <c r="W80">
        <v>1.73</v>
      </c>
      <c r="X80">
        <v>0.35</v>
      </c>
      <c r="Y80">
        <v>0</v>
      </c>
      <c r="Z80">
        <v>0</v>
      </c>
      <c r="AA80">
        <v>0</v>
      </c>
      <c r="AB80">
        <v>0</v>
      </c>
      <c r="AC80">
        <v>4.28</v>
      </c>
      <c r="AD80">
        <v>16.2</v>
      </c>
      <c r="AE80">
        <v>16.2</v>
      </c>
      <c r="AF80">
        <v>6.35</v>
      </c>
    </row>
    <row r="81" spans="1:32">
      <c r="A81" t="s">
        <v>123</v>
      </c>
      <c r="B81" s="75">
        <v>200.97</v>
      </c>
      <c r="C81" s="75">
        <v>47.46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70.39</v>
      </c>
      <c r="J81">
        <v>271.27</v>
      </c>
      <c r="K81">
        <v>72.34</v>
      </c>
      <c r="L81">
        <v>3.89</v>
      </c>
      <c r="M81">
        <v>6.66</v>
      </c>
      <c r="N81" s="135">
        <v>0</v>
      </c>
      <c r="O81" s="135">
        <v>0</v>
      </c>
      <c r="P81" s="135">
        <v>0</v>
      </c>
      <c r="Q81">
        <v>3.84</v>
      </c>
      <c r="R81">
        <v>0</v>
      </c>
      <c r="S81">
        <v>4.6399999999999997</v>
      </c>
      <c r="T81">
        <v>21.93</v>
      </c>
      <c r="U81">
        <v>7.31</v>
      </c>
      <c r="V81">
        <v>7.32</v>
      </c>
      <c r="W81">
        <v>0.43</v>
      </c>
      <c r="X81">
        <v>0.09</v>
      </c>
      <c r="Y81">
        <v>0</v>
      </c>
      <c r="Z81">
        <v>0</v>
      </c>
      <c r="AA81">
        <v>0</v>
      </c>
      <c r="AB81">
        <v>0</v>
      </c>
      <c r="AC81">
        <v>4.3</v>
      </c>
      <c r="AD81">
        <v>16.010000000000002</v>
      </c>
      <c r="AE81">
        <v>16.010000000000002</v>
      </c>
      <c r="AF81">
        <v>6.97</v>
      </c>
    </row>
    <row r="82" spans="1:32">
      <c r="A82" t="s">
        <v>124</v>
      </c>
      <c r="B82" s="75">
        <v>200.97</v>
      </c>
      <c r="C82" s="75">
        <v>47.46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70.39</v>
      </c>
      <c r="J82">
        <v>271.27</v>
      </c>
      <c r="K82">
        <v>72.34</v>
      </c>
      <c r="L82">
        <v>3.89</v>
      </c>
      <c r="M82">
        <v>6.66</v>
      </c>
      <c r="N82" s="135">
        <v>0</v>
      </c>
      <c r="O82" s="135">
        <v>0</v>
      </c>
      <c r="P82" s="135">
        <v>0</v>
      </c>
      <c r="Q82">
        <v>3.84</v>
      </c>
      <c r="R82">
        <v>0</v>
      </c>
      <c r="S82">
        <v>4.6399999999999997</v>
      </c>
      <c r="T82">
        <v>21.57</v>
      </c>
      <c r="U82">
        <v>7.19</v>
      </c>
      <c r="V82">
        <v>7.19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4.18</v>
      </c>
      <c r="AD82">
        <v>15.79</v>
      </c>
      <c r="AE82">
        <v>15.79</v>
      </c>
      <c r="AF82">
        <v>7.62</v>
      </c>
    </row>
    <row r="83" spans="1:32">
      <c r="A83" t="s">
        <v>125</v>
      </c>
      <c r="B83" s="75">
        <v>200.97</v>
      </c>
      <c r="C83" s="75">
        <v>47.46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70.39</v>
      </c>
      <c r="J83">
        <v>271.27</v>
      </c>
      <c r="K83">
        <v>72.34</v>
      </c>
      <c r="L83">
        <v>3.89</v>
      </c>
      <c r="M83">
        <v>6.6</v>
      </c>
      <c r="N83" s="135">
        <v>0</v>
      </c>
      <c r="O83" s="135">
        <v>0</v>
      </c>
      <c r="P83" s="135">
        <v>0</v>
      </c>
      <c r="Q83">
        <v>3.84</v>
      </c>
      <c r="R83">
        <v>0</v>
      </c>
      <c r="S83">
        <v>4.46</v>
      </c>
      <c r="T83">
        <v>21.93</v>
      </c>
      <c r="U83">
        <v>7.31</v>
      </c>
      <c r="V83">
        <v>7.32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4.47</v>
      </c>
      <c r="AD83">
        <v>15.73</v>
      </c>
      <c r="AE83">
        <v>15.73</v>
      </c>
      <c r="AF83">
        <v>8.2899999999999991</v>
      </c>
    </row>
    <row r="84" spans="1:32">
      <c r="A84" t="s">
        <v>126</v>
      </c>
      <c r="B84" s="75">
        <v>200.97</v>
      </c>
      <c r="C84" s="75">
        <v>31.83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70.39</v>
      </c>
      <c r="J84">
        <v>271.27</v>
      </c>
      <c r="K84">
        <v>62.69</v>
      </c>
      <c r="L84">
        <v>3.89</v>
      </c>
      <c r="M84">
        <v>6.72</v>
      </c>
      <c r="N84" s="135">
        <v>0</v>
      </c>
      <c r="O84" s="135">
        <v>0</v>
      </c>
      <c r="P84" s="135">
        <v>0</v>
      </c>
      <c r="Q84">
        <v>3.84</v>
      </c>
      <c r="R84">
        <v>0</v>
      </c>
      <c r="S84">
        <v>4.46</v>
      </c>
      <c r="T84">
        <v>21.89</v>
      </c>
      <c r="U84">
        <v>7.29</v>
      </c>
      <c r="V84">
        <v>7.3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4.33</v>
      </c>
      <c r="AD84">
        <v>15.66</v>
      </c>
      <c r="AE84">
        <v>15.66</v>
      </c>
      <c r="AF84">
        <v>9.0399999999999991</v>
      </c>
    </row>
    <row r="85" spans="1:32">
      <c r="A85" t="s">
        <v>127</v>
      </c>
      <c r="B85" s="75">
        <v>200.97</v>
      </c>
      <c r="C85" s="75">
        <v>31.83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70.39</v>
      </c>
      <c r="J85">
        <v>271.27</v>
      </c>
      <c r="K85">
        <v>62.69</v>
      </c>
      <c r="L85">
        <v>3.41</v>
      </c>
      <c r="M85">
        <v>6.69</v>
      </c>
      <c r="N85" s="135">
        <v>0</v>
      </c>
      <c r="O85" s="135">
        <v>0</v>
      </c>
      <c r="P85" s="135">
        <v>0</v>
      </c>
      <c r="Q85">
        <v>3.84</v>
      </c>
      <c r="R85">
        <v>0</v>
      </c>
      <c r="S85">
        <v>4.46</v>
      </c>
      <c r="T85">
        <v>22</v>
      </c>
      <c r="U85">
        <v>7.33</v>
      </c>
      <c r="V85">
        <v>7.34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4.3</v>
      </c>
      <c r="AD85">
        <v>15.59</v>
      </c>
      <c r="AE85">
        <v>15.59</v>
      </c>
      <c r="AF85">
        <v>11.44</v>
      </c>
    </row>
    <row r="86" spans="1:32">
      <c r="A86" t="s">
        <v>128</v>
      </c>
      <c r="B86" s="75">
        <v>200.97</v>
      </c>
      <c r="C86" s="75">
        <v>31.83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70.39</v>
      </c>
      <c r="J86">
        <v>271.27</v>
      </c>
      <c r="K86">
        <v>62.69</v>
      </c>
      <c r="L86">
        <v>3.41</v>
      </c>
      <c r="M86">
        <v>6.62</v>
      </c>
      <c r="N86" s="135">
        <v>0</v>
      </c>
      <c r="O86" s="135">
        <v>0</v>
      </c>
      <c r="P86" s="135">
        <v>0</v>
      </c>
      <c r="Q86">
        <v>3.84</v>
      </c>
      <c r="R86">
        <v>0</v>
      </c>
      <c r="S86">
        <v>4.46</v>
      </c>
      <c r="T86">
        <v>21.81</v>
      </c>
      <c r="U86">
        <v>7.27</v>
      </c>
      <c r="V86">
        <v>7.26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4.3099999999999996</v>
      </c>
      <c r="AD86">
        <v>22.41</v>
      </c>
      <c r="AE86">
        <v>22.41</v>
      </c>
      <c r="AF86">
        <v>11.44</v>
      </c>
    </row>
    <row r="87" spans="1:32">
      <c r="A87" t="s">
        <v>129</v>
      </c>
      <c r="B87" s="75">
        <v>199.04</v>
      </c>
      <c r="C87" s="75">
        <v>47.46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70.39</v>
      </c>
      <c r="J87">
        <v>271.27</v>
      </c>
      <c r="K87">
        <v>62.69</v>
      </c>
      <c r="L87">
        <v>3.41</v>
      </c>
      <c r="M87">
        <v>6.62</v>
      </c>
      <c r="N87" s="135">
        <v>0</v>
      </c>
      <c r="O87" s="135">
        <v>0</v>
      </c>
      <c r="P87" s="135">
        <v>0</v>
      </c>
      <c r="Q87">
        <v>3.68</v>
      </c>
      <c r="R87">
        <v>0</v>
      </c>
      <c r="S87">
        <v>4.46</v>
      </c>
      <c r="T87">
        <v>22</v>
      </c>
      <c r="U87">
        <v>7.33</v>
      </c>
      <c r="V87">
        <v>7.33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6.77</v>
      </c>
      <c r="AD87">
        <v>22.43</v>
      </c>
      <c r="AE87">
        <v>22.43</v>
      </c>
      <c r="AF87">
        <v>11.44</v>
      </c>
    </row>
    <row r="88" spans="1:32">
      <c r="A88" t="s">
        <v>130</v>
      </c>
      <c r="B88" s="75">
        <v>199.04</v>
      </c>
      <c r="C88" s="75">
        <v>47.46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70.39</v>
      </c>
      <c r="J88">
        <v>271.27</v>
      </c>
      <c r="K88">
        <v>62.69</v>
      </c>
      <c r="L88">
        <v>3.41</v>
      </c>
      <c r="M88">
        <v>6.63</v>
      </c>
      <c r="N88" s="135">
        <v>0</v>
      </c>
      <c r="O88" s="135">
        <v>0</v>
      </c>
      <c r="P88" s="135">
        <v>0</v>
      </c>
      <c r="Q88">
        <v>3.68</v>
      </c>
      <c r="R88">
        <v>0</v>
      </c>
      <c r="S88">
        <v>4.46</v>
      </c>
      <c r="T88">
        <v>29.33</v>
      </c>
      <c r="U88">
        <v>9.77</v>
      </c>
      <c r="V88">
        <v>9.7799999999999994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6.71</v>
      </c>
      <c r="AD88">
        <v>22.46</v>
      </c>
      <c r="AE88">
        <v>22.46</v>
      </c>
      <c r="AF88">
        <v>11.44</v>
      </c>
    </row>
    <row r="89" spans="1:32">
      <c r="A89" t="s">
        <v>131</v>
      </c>
      <c r="B89" s="75">
        <v>202.9</v>
      </c>
      <c r="C89" s="75">
        <v>47.46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70.39</v>
      </c>
      <c r="J89">
        <v>271.27</v>
      </c>
      <c r="K89">
        <v>62.69</v>
      </c>
      <c r="L89">
        <v>3.57</v>
      </c>
      <c r="M89">
        <v>6.71</v>
      </c>
      <c r="N89" s="135">
        <v>0</v>
      </c>
      <c r="O89" s="135">
        <v>0</v>
      </c>
      <c r="P89" s="135">
        <v>0</v>
      </c>
      <c r="Q89">
        <v>3.68</v>
      </c>
      <c r="R89">
        <v>0</v>
      </c>
      <c r="S89">
        <v>4.46</v>
      </c>
      <c r="T89">
        <v>28.12</v>
      </c>
      <c r="U89">
        <v>9.3800000000000008</v>
      </c>
      <c r="V89">
        <v>9.3699999999999992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6.54</v>
      </c>
      <c r="AD89">
        <v>21.36</v>
      </c>
      <c r="AE89">
        <v>21.36</v>
      </c>
      <c r="AF89">
        <v>11.44</v>
      </c>
    </row>
    <row r="90" spans="1:32">
      <c r="A90" t="s">
        <v>132</v>
      </c>
      <c r="B90" s="75">
        <v>218.33</v>
      </c>
      <c r="C90" s="75">
        <v>47.46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70.39</v>
      </c>
      <c r="J90">
        <v>271.27</v>
      </c>
      <c r="K90">
        <v>72.34</v>
      </c>
      <c r="L90">
        <v>3.57</v>
      </c>
      <c r="M90">
        <v>6.6</v>
      </c>
      <c r="N90" s="135">
        <v>0</v>
      </c>
      <c r="O90" s="135">
        <v>0</v>
      </c>
      <c r="P90" s="135">
        <v>0</v>
      </c>
      <c r="Q90">
        <v>3.68</v>
      </c>
      <c r="R90">
        <v>0</v>
      </c>
      <c r="S90">
        <v>4.46</v>
      </c>
      <c r="T90">
        <v>28.03</v>
      </c>
      <c r="U90">
        <v>9.35</v>
      </c>
      <c r="V90">
        <v>9.34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6.36</v>
      </c>
      <c r="AD90">
        <v>20.350000000000001</v>
      </c>
      <c r="AE90">
        <v>20.350000000000001</v>
      </c>
      <c r="AF90">
        <v>11.44</v>
      </c>
    </row>
    <row r="91" spans="1:32">
      <c r="A91" t="s">
        <v>133</v>
      </c>
      <c r="B91" s="75">
        <v>210.62</v>
      </c>
      <c r="C91" s="75">
        <v>47.46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70.39</v>
      </c>
      <c r="J91">
        <v>271.27</v>
      </c>
      <c r="K91">
        <v>72.34</v>
      </c>
      <c r="L91">
        <v>3.57</v>
      </c>
      <c r="M91">
        <v>6.7</v>
      </c>
      <c r="N91" s="135">
        <v>0</v>
      </c>
      <c r="O91" s="135">
        <v>0</v>
      </c>
      <c r="P91" s="135">
        <v>0</v>
      </c>
      <c r="Q91">
        <v>3.68</v>
      </c>
      <c r="R91">
        <v>0</v>
      </c>
      <c r="S91">
        <v>4.3099999999999996</v>
      </c>
      <c r="T91">
        <v>27.42</v>
      </c>
      <c r="U91">
        <v>9.14</v>
      </c>
      <c r="V91">
        <v>9.14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6.1</v>
      </c>
      <c r="AD91">
        <v>19.420000000000002</v>
      </c>
      <c r="AE91">
        <v>19.420000000000002</v>
      </c>
      <c r="AF91">
        <v>11.44</v>
      </c>
    </row>
    <row r="92" spans="1:32">
      <c r="A92" t="s">
        <v>134</v>
      </c>
      <c r="B92" s="75">
        <v>217.37</v>
      </c>
      <c r="C92" s="75">
        <v>47.46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70.39</v>
      </c>
      <c r="J92">
        <v>271.27</v>
      </c>
      <c r="K92">
        <v>72.34</v>
      </c>
      <c r="L92">
        <v>3.57</v>
      </c>
      <c r="M92">
        <v>6.62</v>
      </c>
      <c r="N92" s="135">
        <v>0</v>
      </c>
      <c r="O92" s="135">
        <v>0</v>
      </c>
      <c r="P92" s="135">
        <v>0</v>
      </c>
      <c r="Q92">
        <v>3.68</v>
      </c>
      <c r="R92">
        <v>0</v>
      </c>
      <c r="S92">
        <v>4.3099999999999996</v>
      </c>
      <c r="T92">
        <v>27.38</v>
      </c>
      <c r="U92">
        <v>9.1199999999999992</v>
      </c>
      <c r="V92">
        <v>9.1300000000000008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5.87</v>
      </c>
      <c r="AD92">
        <v>18.53</v>
      </c>
      <c r="AE92">
        <v>18.53</v>
      </c>
      <c r="AF92">
        <v>11.44</v>
      </c>
    </row>
    <row r="93" spans="1:32">
      <c r="A93" t="s">
        <v>135</v>
      </c>
      <c r="B93" s="75">
        <v>222.19</v>
      </c>
      <c r="C93" s="75">
        <v>31.48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70.39</v>
      </c>
      <c r="J93">
        <v>271.27</v>
      </c>
      <c r="K93">
        <v>57.87</v>
      </c>
      <c r="L93">
        <v>3.57</v>
      </c>
      <c r="M93">
        <v>6.79</v>
      </c>
      <c r="N93" s="135">
        <v>0</v>
      </c>
      <c r="O93" s="135">
        <v>0</v>
      </c>
      <c r="P93" s="135">
        <v>0</v>
      </c>
      <c r="Q93">
        <v>3.68</v>
      </c>
      <c r="R93">
        <v>0</v>
      </c>
      <c r="S93">
        <v>4.3099999999999996</v>
      </c>
      <c r="T93">
        <v>26.41</v>
      </c>
      <c r="U93">
        <v>8.8000000000000007</v>
      </c>
      <c r="V93">
        <v>8.81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5.68</v>
      </c>
      <c r="AD93">
        <v>18.91</v>
      </c>
      <c r="AE93">
        <v>18.91</v>
      </c>
      <c r="AF93">
        <v>11.44</v>
      </c>
    </row>
    <row r="94" spans="1:32">
      <c r="A94" t="s">
        <v>136</v>
      </c>
      <c r="B94" s="75">
        <v>228.94</v>
      </c>
      <c r="C94" s="75">
        <v>31.48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70.39</v>
      </c>
      <c r="J94">
        <v>271.27</v>
      </c>
      <c r="K94">
        <v>53.05</v>
      </c>
      <c r="L94">
        <v>3.57</v>
      </c>
      <c r="M94">
        <v>6.73</v>
      </c>
      <c r="N94" s="135">
        <v>0</v>
      </c>
      <c r="O94" s="135">
        <v>0</v>
      </c>
      <c r="P94" s="135">
        <v>0</v>
      </c>
      <c r="Q94">
        <v>3.68</v>
      </c>
      <c r="R94">
        <v>0</v>
      </c>
      <c r="S94">
        <v>4.3099999999999996</v>
      </c>
      <c r="T94">
        <v>25.33</v>
      </c>
      <c r="U94">
        <v>8.44</v>
      </c>
      <c r="V94">
        <v>8.4499999999999993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5.48</v>
      </c>
      <c r="AD94">
        <v>19.350000000000001</v>
      </c>
      <c r="AE94">
        <v>19.350000000000001</v>
      </c>
      <c r="AF94">
        <v>11.44</v>
      </c>
    </row>
    <row r="95" spans="1:32">
      <c r="A95" t="s">
        <v>137</v>
      </c>
      <c r="B95" s="75">
        <v>260.99</v>
      </c>
      <c r="C95" s="75">
        <v>31.83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70.39</v>
      </c>
      <c r="J95">
        <v>271.27</v>
      </c>
      <c r="K95">
        <v>53.05</v>
      </c>
      <c r="L95">
        <v>3.57</v>
      </c>
      <c r="M95">
        <v>6.64</v>
      </c>
      <c r="N95" s="135">
        <v>0</v>
      </c>
      <c r="O95" s="135">
        <v>0</v>
      </c>
      <c r="P95" s="135">
        <v>0</v>
      </c>
      <c r="Q95">
        <v>3.68</v>
      </c>
      <c r="R95">
        <v>0</v>
      </c>
      <c r="S95">
        <v>4.3099999999999996</v>
      </c>
      <c r="T95">
        <v>24.44</v>
      </c>
      <c r="U95">
        <v>8.15</v>
      </c>
      <c r="V95">
        <v>8.14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5.27</v>
      </c>
      <c r="AD95">
        <v>19.78</v>
      </c>
      <c r="AE95">
        <v>19.78</v>
      </c>
      <c r="AF95">
        <v>11.44</v>
      </c>
    </row>
    <row r="96" spans="1:32">
      <c r="A96" t="s">
        <v>138</v>
      </c>
      <c r="B96" s="75">
        <v>260.99</v>
      </c>
      <c r="C96" s="75">
        <v>31.83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70.39</v>
      </c>
      <c r="J96">
        <v>271.27</v>
      </c>
      <c r="K96">
        <v>53.05</v>
      </c>
      <c r="L96">
        <v>3.57</v>
      </c>
      <c r="M96">
        <v>6.7</v>
      </c>
      <c r="N96" s="135">
        <v>0</v>
      </c>
      <c r="O96" s="135">
        <v>0</v>
      </c>
      <c r="P96" s="135">
        <v>0</v>
      </c>
      <c r="Q96">
        <v>3.68</v>
      </c>
      <c r="R96">
        <v>0</v>
      </c>
      <c r="S96">
        <v>4.3099999999999996</v>
      </c>
      <c r="T96">
        <v>24.04</v>
      </c>
      <c r="U96">
        <v>8.01</v>
      </c>
      <c r="V96">
        <v>8.02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5.0199999999999996</v>
      </c>
      <c r="AD96">
        <v>20.170000000000002</v>
      </c>
      <c r="AE96">
        <v>20.170000000000002</v>
      </c>
      <c r="AF96">
        <v>11.44</v>
      </c>
    </row>
    <row r="97" spans="1:36">
      <c r="A97" t="s">
        <v>139</v>
      </c>
      <c r="B97" s="75">
        <v>260.99</v>
      </c>
      <c r="C97" s="75">
        <v>40.51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70.39</v>
      </c>
      <c r="J97">
        <v>271.27</v>
      </c>
      <c r="K97">
        <v>53.05</v>
      </c>
      <c r="L97">
        <v>3.57</v>
      </c>
      <c r="M97">
        <v>6.72</v>
      </c>
      <c r="N97" s="135">
        <v>0</v>
      </c>
      <c r="O97" s="135">
        <v>0</v>
      </c>
      <c r="P97" s="135">
        <v>0</v>
      </c>
      <c r="Q97">
        <v>3.68</v>
      </c>
      <c r="R97">
        <v>0</v>
      </c>
      <c r="S97">
        <v>4.3099999999999996</v>
      </c>
      <c r="T97">
        <v>23.99</v>
      </c>
      <c r="U97">
        <v>8</v>
      </c>
      <c r="V97">
        <v>7.98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4.88</v>
      </c>
      <c r="AD97">
        <v>21.31</v>
      </c>
      <c r="AE97">
        <v>21.31</v>
      </c>
      <c r="AF97">
        <v>11.44</v>
      </c>
    </row>
    <row r="98" spans="1:36">
      <c r="A98" t="s">
        <v>140</v>
      </c>
      <c r="B98" s="75">
        <v>260.99</v>
      </c>
      <c r="C98" s="75">
        <v>43.4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70.39</v>
      </c>
      <c r="J98">
        <v>271.27</v>
      </c>
      <c r="K98">
        <v>53.05</v>
      </c>
      <c r="L98">
        <v>3.57</v>
      </c>
      <c r="M98">
        <v>6.74</v>
      </c>
      <c r="N98" s="135">
        <v>0</v>
      </c>
      <c r="O98" s="135">
        <v>0</v>
      </c>
      <c r="P98" s="135">
        <v>0</v>
      </c>
      <c r="Q98">
        <v>3.68</v>
      </c>
      <c r="R98">
        <v>0</v>
      </c>
      <c r="S98">
        <v>4.3099999999999996</v>
      </c>
      <c r="T98">
        <v>23.82</v>
      </c>
      <c r="U98">
        <v>7.94</v>
      </c>
      <c r="V98">
        <v>7.94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4.74</v>
      </c>
      <c r="AD98">
        <v>21.42</v>
      </c>
      <c r="AE98">
        <v>21.42</v>
      </c>
      <c r="AF98">
        <v>11.44</v>
      </c>
    </row>
    <row r="99" spans="1:36">
      <c r="A99" t="s">
        <v>141</v>
      </c>
      <c r="B99" s="75">
        <f>SUM(B3:B98)/4000</f>
        <v>4.5329749999999995</v>
      </c>
      <c r="C99" s="75">
        <f t="shared" ref="C99:L99" si="2">SUM(C3:C98)/4000</f>
        <v>0.9544499999999998</v>
      </c>
      <c r="D99" s="135">
        <f t="shared" ref="D99" si="3">SUM(D3:D98)/4000</f>
        <v>0.85008000000000039</v>
      </c>
      <c r="E99" s="75"/>
      <c r="F99" s="78">
        <f t="shared" si="2"/>
        <v>0.10719000000000002</v>
      </c>
      <c r="G99" s="78">
        <f t="shared" si="2"/>
        <v>0.10719000000000002</v>
      </c>
      <c r="H99" s="78">
        <f t="shared" si="2"/>
        <v>0.10986499999999999</v>
      </c>
      <c r="I99">
        <f t="shared" si="2"/>
        <v>1.7603025000000023</v>
      </c>
      <c r="J99">
        <f t="shared" si="2"/>
        <v>6.3823725000000069</v>
      </c>
      <c r="K99">
        <f t="shared" si="2"/>
        <v>1.6128399999999994</v>
      </c>
      <c r="L99">
        <f t="shared" si="2"/>
        <v>8.6345000000000005E-2</v>
      </c>
      <c r="M99">
        <f t="shared" ref="M99:AB99" si="4">SUM(M3:M98)/4000</f>
        <v>0.15340750000000009</v>
      </c>
      <c r="N99" s="135">
        <f t="shared" si="4"/>
        <v>0.29219500000000009</v>
      </c>
      <c r="O99" s="135">
        <f t="shared" si="4"/>
        <v>0.27589500000000011</v>
      </c>
      <c r="P99" s="135">
        <f t="shared" si="4"/>
        <v>0.28199000000000007</v>
      </c>
      <c r="Q99">
        <f t="shared" si="4"/>
        <v>8.877999999999997E-2</v>
      </c>
      <c r="R99">
        <f t="shared" si="4"/>
        <v>0.7432525000000002</v>
      </c>
      <c r="S99">
        <f t="shared" si="4"/>
        <v>0.10002999999999997</v>
      </c>
      <c r="T99">
        <f t="shared" si="4"/>
        <v>0.4872125000000001</v>
      </c>
      <c r="U99">
        <f t="shared" si="4"/>
        <v>0.16239749999999997</v>
      </c>
      <c r="V99">
        <f t="shared" si="4"/>
        <v>0.16241750000000002</v>
      </c>
      <c r="W99">
        <f t="shared" si="4"/>
        <v>1.7893525000000006</v>
      </c>
      <c r="X99">
        <f t="shared" si="4"/>
        <v>0.35784999999999989</v>
      </c>
      <c r="Y99">
        <f t="shared" si="4"/>
        <v>0.59238499999999983</v>
      </c>
      <c r="Z99">
        <f t="shared" si="4"/>
        <v>0.34420249999999986</v>
      </c>
      <c r="AA99">
        <f t="shared" si="4"/>
        <v>0.51013749999999991</v>
      </c>
      <c r="AB99">
        <f t="shared" si="4"/>
        <v>0.25503749999999997</v>
      </c>
      <c r="AC99">
        <f t="shared" ref="AC99:AJ99" si="5">SUM(AC3:AC98)/4000</f>
        <v>0.13338500000000003</v>
      </c>
      <c r="AD99">
        <f t="shared" si="5"/>
        <v>0.39504500000000004</v>
      </c>
      <c r="AE99">
        <f t="shared" si="5"/>
        <v>0.39504500000000004</v>
      </c>
      <c r="AF99">
        <f t="shared" si="5"/>
        <v>0.20517000000000027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473.09136665751555</v>
      </c>
      <c r="L3">
        <v>13.567062874278134</v>
      </c>
      <c r="M3">
        <v>66.923600584099646</v>
      </c>
      <c r="N3">
        <v>55.255853133938402</v>
      </c>
      <c r="O3">
        <v>77.123849067129996</v>
      </c>
      <c r="P3">
        <v>24.357926021833453</v>
      </c>
      <c r="Q3">
        <v>6.0401969682554073</v>
      </c>
      <c r="R3">
        <v>20.096657157392276</v>
      </c>
      <c r="S3">
        <v>12.336718719704992</v>
      </c>
      <c r="T3">
        <v>0</v>
      </c>
      <c r="U3">
        <v>40.816142648630773</v>
      </c>
      <c r="V3">
        <v>9.1648864664016401</v>
      </c>
      <c r="W3">
        <v>17.979454996578095</v>
      </c>
      <c r="X3">
        <v>65.215489186834532</v>
      </c>
      <c r="Y3">
        <v>0</v>
      </c>
      <c r="Z3">
        <v>5.7947081778334368</v>
      </c>
      <c r="AA3">
        <v>18.633146171571696</v>
      </c>
      <c r="AB3">
        <v>22.324209550373904</v>
      </c>
      <c r="AC3">
        <v>10.633696687902352</v>
      </c>
      <c r="AD3">
        <v>0</v>
      </c>
      <c r="AE3">
        <v>27.119318651353517</v>
      </c>
      <c r="AF3">
        <v>19.45387826441527</v>
      </c>
      <c r="AG3">
        <v>33.265394536391263</v>
      </c>
      <c r="AH3">
        <v>9.3138882157169682</v>
      </c>
      <c r="AI3">
        <v>0</v>
      </c>
      <c r="AJ3">
        <v>0</v>
      </c>
      <c r="AK3">
        <v>32.084624770772564</v>
      </c>
      <c r="AL3">
        <v>27.050591264871631</v>
      </c>
      <c r="AM3">
        <v>8.6057591632099388</v>
      </c>
      <c r="AN3">
        <v>6.5587202415988297E-2</v>
      </c>
      <c r="AO3">
        <v>0</v>
      </c>
      <c r="AP3">
        <v>2.6616048304634981</v>
      </c>
      <c r="AQ3">
        <v>34.326663554959389</v>
      </c>
      <c r="AR3">
        <v>21.963966030056341</v>
      </c>
      <c r="AS3">
        <v>17.843534409679773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49.035988635319399</v>
      </c>
      <c r="BB3">
        <f>SUM(B3:AZ3)-BA3</f>
        <v>1124.073787329261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427.79365532052964</v>
      </c>
      <c r="L4">
        <v>13.086802908378742</v>
      </c>
      <c r="M4">
        <v>66.925584254199975</v>
      </c>
      <c r="N4">
        <v>55.255853133938402</v>
      </c>
      <c r="O4">
        <v>77.123849067129996</v>
      </c>
      <c r="P4">
        <v>24.357926021833453</v>
      </c>
      <c r="Q4">
        <v>6.0401969682554073</v>
      </c>
      <c r="R4">
        <v>20.096657157392276</v>
      </c>
      <c r="S4">
        <v>12.336718719704992</v>
      </c>
      <c r="T4">
        <v>0</v>
      </c>
      <c r="U4">
        <v>40.816142648630773</v>
      </c>
      <c r="V4">
        <v>9.1648864664016401</v>
      </c>
      <c r="W4">
        <v>17.979454996578095</v>
      </c>
      <c r="X4">
        <v>65.215489186834532</v>
      </c>
      <c r="Y4">
        <v>0</v>
      </c>
      <c r="Z4">
        <v>5.7947081778334368</v>
      </c>
      <c r="AA4">
        <v>18.633146171571696</v>
      </c>
      <c r="AB4">
        <v>22.324209550373904</v>
      </c>
      <c r="AC4">
        <v>10.633696687902352</v>
      </c>
      <c r="AD4">
        <v>0</v>
      </c>
      <c r="AE4">
        <v>27.119318651353517</v>
      </c>
      <c r="AF4">
        <v>19.45387826441527</v>
      </c>
      <c r="AG4">
        <v>33.265394536391263</v>
      </c>
      <c r="AH4">
        <v>9.3138882157169682</v>
      </c>
      <c r="AI4">
        <v>0</v>
      </c>
      <c r="AJ4">
        <v>0</v>
      </c>
      <c r="AK4">
        <v>32.084624770772564</v>
      </c>
      <c r="AL4">
        <v>27.050591264871631</v>
      </c>
      <c r="AM4">
        <v>8.6057591632099388</v>
      </c>
      <c r="AN4">
        <v>6.5587202415988297E-2</v>
      </c>
      <c r="AO4">
        <v>0</v>
      </c>
      <c r="AP4">
        <v>2.6616048304634981</v>
      </c>
      <c r="AQ4">
        <v>34.326663554959389</v>
      </c>
      <c r="AR4">
        <v>21.963966030056341</v>
      </c>
      <c r="AS4">
        <v>17.843534409679773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47.122552352268997</v>
      </c>
      <c r="BB4">
        <f t="shared" ref="BB4:BB67" si="0">SUM(B4:AZ4)-BA4</f>
        <v>1080.2112359795265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367.39527926153244</v>
      </c>
      <c r="L5">
        <v>13.086802908378742</v>
      </c>
      <c r="M5">
        <v>66.925584254199975</v>
      </c>
      <c r="N5">
        <v>55.255853133938402</v>
      </c>
      <c r="O5">
        <v>77.123849067129996</v>
      </c>
      <c r="P5">
        <v>24.357926021833453</v>
      </c>
      <c r="Q5">
        <v>6.0401969682554073</v>
      </c>
      <c r="R5">
        <v>20.096657157392276</v>
      </c>
      <c r="S5">
        <v>12.336718719704992</v>
      </c>
      <c r="T5">
        <v>0</v>
      </c>
      <c r="U5">
        <v>40.816142648630773</v>
      </c>
      <c r="V5">
        <v>9.1648864664016401</v>
      </c>
      <c r="W5">
        <v>17.979454996578095</v>
      </c>
      <c r="X5">
        <v>65.215489186834532</v>
      </c>
      <c r="Y5">
        <v>0</v>
      </c>
      <c r="Z5">
        <v>5.7947081778334368</v>
      </c>
      <c r="AA5">
        <v>18.633146171571696</v>
      </c>
      <c r="AB5">
        <v>22.324209550373904</v>
      </c>
      <c r="AC5">
        <v>10.633696687902352</v>
      </c>
      <c r="AD5">
        <v>0</v>
      </c>
      <c r="AE5">
        <v>27.119318651353517</v>
      </c>
      <c r="AF5">
        <v>19.45387826441527</v>
      </c>
      <c r="AG5">
        <v>33.265394536391263</v>
      </c>
      <c r="AH5">
        <v>9.3138882157169682</v>
      </c>
      <c r="AI5">
        <v>0</v>
      </c>
      <c r="AJ5">
        <v>0</v>
      </c>
      <c r="AK5">
        <v>32.084624770772564</v>
      </c>
      <c r="AL5">
        <v>27.050591264871631</v>
      </c>
      <c r="AM5">
        <v>8.6057591632099388</v>
      </c>
      <c r="AN5">
        <v>6.5587202415988297E-2</v>
      </c>
      <c r="AO5">
        <v>0</v>
      </c>
      <c r="AP5">
        <v>2.6616048304634981</v>
      </c>
      <c r="AQ5">
        <v>34.326663554959389</v>
      </c>
      <c r="AR5">
        <v>21.963966030056341</v>
      </c>
      <c r="AS5">
        <v>17.843534409679773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44.597900233002918</v>
      </c>
      <c r="BB5">
        <f t="shared" si="0"/>
        <v>1022.337512039795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296.94399428088946</v>
      </c>
      <c r="L6">
        <v>13.086802908378742</v>
      </c>
      <c r="M6">
        <v>66.925584254199975</v>
      </c>
      <c r="N6">
        <v>55.255853133938402</v>
      </c>
      <c r="O6">
        <v>77.123849067129996</v>
      </c>
      <c r="P6">
        <v>24.357926021833453</v>
      </c>
      <c r="Q6">
        <v>6.0401969682554073</v>
      </c>
      <c r="R6">
        <v>20.096657157392276</v>
      </c>
      <c r="S6">
        <v>12.336718719704992</v>
      </c>
      <c r="T6">
        <v>0</v>
      </c>
      <c r="U6">
        <v>40.816142648630773</v>
      </c>
      <c r="V6">
        <v>9.1648864664016401</v>
      </c>
      <c r="W6">
        <v>17.979454996578095</v>
      </c>
      <c r="X6">
        <v>65.215489186834532</v>
      </c>
      <c r="Y6">
        <v>0</v>
      </c>
      <c r="Z6">
        <v>5.7947081778334368</v>
      </c>
      <c r="AA6">
        <v>18.633146171571696</v>
      </c>
      <c r="AB6">
        <v>22.324209550373904</v>
      </c>
      <c r="AC6">
        <v>10.633696687902352</v>
      </c>
      <c r="AD6">
        <v>0</v>
      </c>
      <c r="AE6">
        <v>18.017610032015821</v>
      </c>
      <c r="AF6">
        <v>19.45387826441527</v>
      </c>
      <c r="AG6">
        <v>33.265394536391263</v>
      </c>
      <c r="AH6">
        <v>9.3138882157169682</v>
      </c>
      <c r="AI6">
        <v>0</v>
      </c>
      <c r="AJ6">
        <v>0</v>
      </c>
      <c r="AK6">
        <v>32.084624770772564</v>
      </c>
      <c r="AL6">
        <v>27.050591264871631</v>
      </c>
      <c r="AM6">
        <v>8.6057591632099388</v>
      </c>
      <c r="AN6">
        <v>6.5587202415988297E-2</v>
      </c>
      <c r="AO6">
        <v>0</v>
      </c>
      <c r="AP6">
        <v>2.6616048304634981</v>
      </c>
      <c r="AQ6">
        <v>34.326663554959389</v>
      </c>
      <c r="AR6">
        <v>21.963966030056341</v>
      </c>
      <c r="AS6">
        <v>17.843534409679773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41.272585100523742</v>
      </c>
      <c r="BB6">
        <f t="shared" si="0"/>
        <v>946.10983357229384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281.83720549376528</v>
      </c>
      <c r="L7">
        <v>13.086802908378742</v>
      </c>
      <c r="M7">
        <v>66.925584254199975</v>
      </c>
      <c r="N7">
        <v>55.255853133938402</v>
      </c>
      <c r="O7">
        <v>77.123849067129996</v>
      </c>
      <c r="P7">
        <v>24.357926021833453</v>
      </c>
      <c r="Q7">
        <v>6.0401969682554073</v>
      </c>
      <c r="R7">
        <v>20.096657157392276</v>
      </c>
      <c r="S7">
        <v>12.336718719704992</v>
      </c>
      <c r="T7">
        <v>0</v>
      </c>
      <c r="U7">
        <v>40.816142648630773</v>
      </c>
      <c r="V7">
        <v>9.1648864664016401</v>
      </c>
      <c r="W7">
        <v>17.979454996578095</v>
      </c>
      <c r="X7">
        <v>65.215489186834532</v>
      </c>
      <c r="Y7">
        <v>0</v>
      </c>
      <c r="Z7">
        <v>5.7947081778334368</v>
      </c>
      <c r="AA7">
        <v>18.633146171571696</v>
      </c>
      <c r="AB7">
        <v>14.837615779089521</v>
      </c>
      <c r="AC7">
        <v>10.633696687902352</v>
      </c>
      <c r="AD7">
        <v>0</v>
      </c>
      <c r="AE7">
        <v>18.017610032015821</v>
      </c>
      <c r="AF7">
        <v>19.45387826441527</v>
      </c>
      <c r="AG7">
        <v>33.265394536391263</v>
      </c>
      <c r="AH7">
        <v>0</v>
      </c>
      <c r="AI7">
        <v>0</v>
      </c>
      <c r="AJ7">
        <v>0</v>
      </c>
      <c r="AK7">
        <v>32.084624770772564</v>
      </c>
      <c r="AL7">
        <v>27.050591264871631</v>
      </c>
      <c r="AM7">
        <v>8.6057591632099388</v>
      </c>
      <c r="AN7">
        <v>6.5587202415988297E-2</v>
      </c>
      <c r="AO7">
        <v>0</v>
      </c>
      <c r="AP7">
        <v>0</v>
      </c>
      <c r="AQ7">
        <v>34.326663554959389</v>
      </c>
      <c r="AR7">
        <v>21.963966030056341</v>
      </c>
      <c r="AS7">
        <v>17.340405130660155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39.806575296388885</v>
      </c>
      <c r="BB7">
        <f t="shared" si="0"/>
        <v>912.50383849281991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271.84015375801806</v>
      </c>
      <c r="L8">
        <v>8.0568594310329846</v>
      </c>
      <c r="M8">
        <v>66.925584254199975</v>
      </c>
      <c r="N8">
        <v>55.255853133938402</v>
      </c>
      <c r="O8">
        <v>77.123849067129996</v>
      </c>
      <c r="P8">
        <v>24.357926021833453</v>
      </c>
      <c r="Q8">
        <v>3.0189967812716616</v>
      </c>
      <c r="R8">
        <v>20.096657157392276</v>
      </c>
      <c r="S8">
        <v>4.1717947473776551</v>
      </c>
      <c r="T8">
        <v>0</v>
      </c>
      <c r="U8">
        <v>40.816142648630773</v>
      </c>
      <c r="V8">
        <v>9.1648864664016401</v>
      </c>
      <c r="W8">
        <v>17.979454996578095</v>
      </c>
      <c r="X8">
        <v>65.215489186834532</v>
      </c>
      <c r="Y8">
        <v>0</v>
      </c>
      <c r="Z8">
        <v>5.7947081778334368</v>
      </c>
      <c r="AA8">
        <v>18.633146171571696</v>
      </c>
      <c r="AB8">
        <v>14.837615779089521</v>
      </c>
      <c r="AC8">
        <v>10.633696687902352</v>
      </c>
      <c r="AD8">
        <v>0</v>
      </c>
      <c r="AE8">
        <v>18.017610032015821</v>
      </c>
      <c r="AF8">
        <v>19.45387826441527</v>
      </c>
      <c r="AG8">
        <v>33.265394536391263</v>
      </c>
      <c r="AH8">
        <v>0</v>
      </c>
      <c r="AI8">
        <v>0</v>
      </c>
      <c r="AJ8">
        <v>0</v>
      </c>
      <c r="AK8">
        <v>32.084624770772564</v>
      </c>
      <c r="AL8">
        <v>27.050591264871631</v>
      </c>
      <c r="AM8">
        <v>8.6057591632099388</v>
      </c>
      <c r="AN8">
        <v>6.5587202415988297E-2</v>
      </c>
      <c r="AO8">
        <v>0</v>
      </c>
      <c r="AP8">
        <v>0</v>
      </c>
      <c r="AQ8">
        <v>34.326663554959389</v>
      </c>
      <c r="AR8">
        <v>21.963966030056341</v>
      </c>
      <c r="AS8">
        <v>17.340405130660155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38.710866906622414</v>
      </c>
      <c r="BB8">
        <f t="shared" si="0"/>
        <v>887.38642751018244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283.21872386593878</v>
      </c>
      <c r="L9">
        <v>8.0568594310329846</v>
      </c>
      <c r="M9">
        <v>66.925584254199975</v>
      </c>
      <c r="N9">
        <v>55.255853133938402</v>
      </c>
      <c r="O9">
        <v>77.123849067129996</v>
      </c>
      <c r="P9">
        <v>24.357926021833453</v>
      </c>
      <c r="Q9">
        <v>3.0189967812716616</v>
      </c>
      <c r="R9">
        <v>5.0298087685302129</v>
      </c>
      <c r="S9">
        <v>4.4021602454399762</v>
      </c>
      <c r="T9">
        <v>0</v>
      </c>
      <c r="U9">
        <v>40.816142648630773</v>
      </c>
      <c r="V9">
        <v>9.1648864664016401</v>
      </c>
      <c r="W9">
        <v>17.710198000812856</v>
      </c>
      <c r="X9">
        <v>65.215489186834532</v>
      </c>
      <c r="Y9">
        <v>0</v>
      </c>
      <c r="Z9">
        <v>5.7947081778334368</v>
      </c>
      <c r="AA9">
        <v>12.42209729492799</v>
      </c>
      <c r="AB9">
        <v>14.837615779089521</v>
      </c>
      <c r="AC9">
        <v>10.633696687902352</v>
      </c>
      <c r="AD9">
        <v>0</v>
      </c>
      <c r="AE9">
        <v>18.017610032015821</v>
      </c>
      <c r="AF9">
        <v>19.45387826441527</v>
      </c>
      <c r="AG9">
        <v>33.265394536391263</v>
      </c>
      <c r="AH9">
        <v>0</v>
      </c>
      <c r="AI9">
        <v>0</v>
      </c>
      <c r="AJ9">
        <v>0</v>
      </c>
      <c r="AK9">
        <v>32.084624770772564</v>
      </c>
      <c r="AL9">
        <v>27.050591264871631</v>
      </c>
      <c r="AM9">
        <v>8.6057591632099388</v>
      </c>
      <c r="AN9">
        <v>6.5587202415988297E-2</v>
      </c>
      <c r="AO9">
        <v>0</v>
      </c>
      <c r="AP9">
        <v>0</v>
      </c>
      <c r="AQ9">
        <v>34.326663554959389</v>
      </c>
      <c r="AR9">
        <v>21.963966030056341</v>
      </c>
      <c r="AS9">
        <v>17.340405130660155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38.295449366831377</v>
      </c>
      <c r="BB9">
        <f t="shared" si="0"/>
        <v>877.86362639468553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283.21872386593878</v>
      </c>
      <c r="L10">
        <v>8.0568594310329846</v>
      </c>
      <c r="M10">
        <v>66.925584254199975</v>
      </c>
      <c r="N10">
        <v>55.255853133938402</v>
      </c>
      <c r="O10">
        <v>77.123849067129996</v>
      </c>
      <c r="P10">
        <v>24.357926021833453</v>
      </c>
      <c r="Q10">
        <v>3.0189967812716616</v>
      </c>
      <c r="R10">
        <v>5.0298087685302129</v>
      </c>
      <c r="S10">
        <v>4.4021602454399762</v>
      </c>
      <c r="T10">
        <v>0</v>
      </c>
      <c r="U10">
        <v>40.816142648630773</v>
      </c>
      <c r="V10">
        <v>9.1648864664016401</v>
      </c>
      <c r="W10">
        <v>17.710198000812856</v>
      </c>
      <c r="X10">
        <v>65.215489186834532</v>
      </c>
      <c r="Y10">
        <v>0</v>
      </c>
      <c r="Z10">
        <v>5.7947081778334368</v>
      </c>
      <c r="AA10">
        <v>6.1817120400751406</v>
      </c>
      <c r="AB10">
        <v>14.837615779089521</v>
      </c>
      <c r="AC10">
        <v>10.633696687902352</v>
      </c>
      <c r="AD10">
        <v>0</v>
      </c>
      <c r="AE10">
        <v>18.017610032015821</v>
      </c>
      <c r="AF10">
        <v>19.45387826441527</v>
      </c>
      <c r="AG10">
        <v>33.265394536391263</v>
      </c>
      <c r="AH10">
        <v>0</v>
      </c>
      <c r="AI10">
        <v>0</v>
      </c>
      <c r="AJ10">
        <v>0</v>
      </c>
      <c r="AK10">
        <v>32.084624770772564</v>
      </c>
      <c r="AL10">
        <v>27.050591264871631</v>
      </c>
      <c r="AM10">
        <v>8.6057591632099388</v>
      </c>
      <c r="AN10">
        <v>6.5587202415988297E-2</v>
      </c>
      <c r="AO10">
        <v>0</v>
      </c>
      <c r="AP10">
        <v>0</v>
      </c>
      <c r="AQ10">
        <v>24.632559344562381</v>
      </c>
      <c r="AR10">
        <v>23.428230432060101</v>
      </c>
      <c r="AS10">
        <v>17.340405130660155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37.690593959187694</v>
      </c>
      <c r="BB10">
        <f t="shared" si="0"/>
        <v>863.99825673908299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282.68266721411214</v>
      </c>
      <c r="L11">
        <v>8.0568594310329846</v>
      </c>
      <c r="M11">
        <v>66.925584254199975</v>
      </c>
      <c r="N11">
        <v>55.255853133938402</v>
      </c>
      <c r="O11">
        <v>77.123849067129996</v>
      </c>
      <c r="P11">
        <v>24.357926021833453</v>
      </c>
      <c r="Q11">
        <v>3.0185404694427311</v>
      </c>
      <c r="R11">
        <v>5.0298087685302129</v>
      </c>
      <c r="S11">
        <v>4.174156883844403</v>
      </c>
      <c r="T11">
        <v>0</v>
      </c>
      <c r="U11">
        <v>40.816142648630773</v>
      </c>
      <c r="V11">
        <v>9.1648864664016401</v>
      </c>
      <c r="W11">
        <v>17.710198000812856</v>
      </c>
      <c r="X11">
        <v>65.215489186834532</v>
      </c>
      <c r="Y11">
        <v>0</v>
      </c>
      <c r="Z11">
        <v>5.7947081778334368</v>
      </c>
      <c r="AA11">
        <v>6.1817120400751406</v>
      </c>
      <c r="AB11">
        <v>14.837615779089521</v>
      </c>
      <c r="AC11">
        <v>10.633696687902352</v>
      </c>
      <c r="AD11">
        <v>0</v>
      </c>
      <c r="AE11">
        <v>18.017610032015821</v>
      </c>
      <c r="AF11">
        <v>12.761744071948518</v>
      </c>
      <c r="AG11">
        <v>33.265394536391263</v>
      </c>
      <c r="AH11">
        <v>0</v>
      </c>
      <c r="AI11">
        <v>0</v>
      </c>
      <c r="AJ11">
        <v>0</v>
      </c>
      <c r="AK11">
        <v>32.084624770772564</v>
      </c>
      <c r="AL11">
        <v>27.050591264871631</v>
      </c>
      <c r="AM11">
        <v>8.6057591632099388</v>
      </c>
      <c r="AN11">
        <v>6.5587202415988297E-2</v>
      </c>
      <c r="AO11">
        <v>0</v>
      </c>
      <c r="AP11">
        <v>0</v>
      </c>
      <c r="AQ11">
        <v>0</v>
      </c>
      <c r="AR11">
        <v>23.428230432060101</v>
      </c>
      <c r="AS11">
        <v>17.340405130660155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36.349264986944362</v>
      </c>
      <c r="BB11">
        <f t="shared" si="0"/>
        <v>833.25037584904601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282.68266721411214</v>
      </c>
      <c r="L12">
        <v>8.0568594310329846</v>
      </c>
      <c r="M12">
        <v>66.925584254199975</v>
      </c>
      <c r="N12">
        <v>55.255853133938402</v>
      </c>
      <c r="O12">
        <v>77.123849067129996</v>
      </c>
      <c r="P12">
        <v>24.357926021833453</v>
      </c>
      <c r="Q12">
        <v>3.0185404694427311</v>
      </c>
      <c r="R12">
        <v>5.0298087685302129</v>
      </c>
      <c r="S12">
        <v>4.174156883844403</v>
      </c>
      <c r="T12">
        <v>0</v>
      </c>
      <c r="U12">
        <v>40.816142648630773</v>
      </c>
      <c r="V12">
        <v>9.1648864664016401</v>
      </c>
      <c r="W12">
        <v>5.0930007902276371</v>
      </c>
      <c r="X12">
        <v>65.215489186834532</v>
      </c>
      <c r="Y12">
        <v>0</v>
      </c>
      <c r="Z12">
        <v>5.7947081778334368</v>
      </c>
      <c r="AA12">
        <v>6.1817120400751406</v>
      </c>
      <c r="AB12">
        <v>14.837615779089521</v>
      </c>
      <c r="AC12">
        <v>10.633696687902352</v>
      </c>
      <c r="AD12">
        <v>0</v>
      </c>
      <c r="AE12">
        <v>18.017610032015821</v>
      </c>
      <c r="AF12">
        <v>6.3808720359742592</v>
      </c>
      <c r="AG12">
        <v>33.265394536391263</v>
      </c>
      <c r="AH12">
        <v>0</v>
      </c>
      <c r="AI12">
        <v>0</v>
      </c>
      <c r="AJ12">
        <v>0</v>
      </c>
      <c r="AK12">
        <v>32.084624770772564</v>
      </c>
      <c r="AL12">
        <v>27.050591264871631</v>
      </c>
      <c r="AM12">
        <v>8.6057591632099388</v>
      </c>
      <c r="AN12">
        <v>6.5587202415988297E-2</v>
      </c>
      <c r="AO12">
        <v>0</v>
      </c>
      <c r="AP12">
        <v>0</v>
      </c>
      <c r="AQ12">
        <v>0</v>
      </c>
      <c r="AR12">
        <v>21.963966030056341</v>
      </c>
      <c r="AS12">
        <v>17.843534409679773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35.51497024429743</v>
      </c>
      <c r="BB12">
        <f t="shared" si="0"/>
        <v>814.12546622214938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282.68266721411214</v>
      </c>
      <c r="L13">
        <v>8.0568594310329846</v>
      </c>
      <c r="M13">
        <v>66.925584254199975</v>
      </c>
      <c r="N13">
        <v>55.255853133938402</v>
      </c>
      <c r="O13">
        <v>77.123849067129996</v>
      </c>
      <c r="P13">
        <v>24.357926021833453</v>
      </c>
      <c r="Q13">
        <v>3.0185404694427311</v>
      </c>
      <c r="R13">
        <v>5.0298087685302129</v>
      </c>
      <c r="S13">
        <v>4.174156883844403</v>
      </c>
      <c r="T13">
        <v>0</v>
      </c>
      <c r="U13">
        <v>40.816142648630773</v>
      </c>
      <c r="V13">
        <v>3.017397589451853</v>
      </c>
      <c r="W13">
        <v>5.0303735092514517</v>
      </c>
      <c r="X13">
        <v>65.215489186834532</v>
      </c>
      <c r="Y13">
        <v>0</v>
      </c>
      <c r="Z13">
        <v>5.7947081778334368</v>
      </c>
      <c r="AA13">
        <v>0</v>
      </c>
      <c r="AB13">
        <v>14.837615779089521</v>
      </c>
      <c r="AC13">
        <v>10.633696687902352</v>
      </c>
      <c r="AD13">
        <v>0</v>
      </c>
      <c r="AE13">
        <v>18.017610032015821</v>
      </c>
      <c r="AF13">
        <v>6.3808720359742592</v>
      </c>
      <c r="AG13">
        <v>33.265394536391263</v>
      </c>
      <c r="AH13">
        <v>0</v>
      </c>
      <c r="AI13">
        <v>0</v>
      </c>
      <c r="AJ13">
        <v>0</v>
      </c>
      <c r="AK13">
        <v>32.084624770772564</v>
      </c>
      <c r="AL13">
        <v>27.050591264871631</v>
      </c>
      <c r="AM13">
        <v>8.6057591632099388</v>
      </c>
      <c r="AN13">
        <v>6.5587202415988297E-2</v>
      </c>
      <c r="AO13">
        <v>0</v>
      </c>
      <c r="AP13">
        <v>0</v>
      </c>
      <c r="AQ13">
        <v>0</v>
      </c>
      <c r="AR13">
        <v>21.963966030056341</v>
      </c>
      <c r="AS13">
        <v>17.843534409679773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34.996991825620981</v>
      </c>
      <c r="BB13">
        <f t="shared" si="0"/>
        <v>802.25161644282468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282.68266721411214</v>
      </c>
      <c r="L14">
        <v>8.056452888489666</v>
      </c>
      <c r="M14">
        <v>66.925584254199975</v>
      </c>
      <c r="N14">
        <v>55.255853133938402</v>
      </c>
      <c r="O14">
        <v>77.123849067129996</v>
      </c>
      <c r="P14">
        <v>24.357926021833453</v>
      </c>
      <c r="Q14">
        <v>3.0178561093717384</v>
      </c>
      <c r="R14">
        <v>5.0298087685302129</v>
      </c>
      <c r="S14">
        <v>5.9865090173567301</v>
      </c>
      <c r="T14">
        <v>0</v>
      </c>
      <c r="U14">
        <v>40.816142648630773</v>
      </c>
      <c r="V14">
        <v>3.017397589451853</v>
      </c>
      <c r="W14">
        <v>5.0303735092514517</v>
      </c>
      <c r="X14">
        <v>65.215489186834532</v>
      </c>
      <c r="Y14">
        <v>0</v>
      </c>
      <c r="Z14">
        <v>5.7947081778334368</v>
      </c>
      <c r="AA14">
        <v>0</v>
      </c>
      <c r="AB14">
        <v>14.837615779089521</v>
      </c>
      <c r="AC14">
        <v>10.633696687902352</v>
      </c>
      <c r="AD14">
        <v>0</v>
      </c>
      <c r="AE14">
        <v>18.017610032015821</v>
      </c>
      <c r="AF14">
        <v>6.3808720359742592</v>
      </c>
      <c r="AG14">
        <v>33.265394536391263</v>
      </c>
      <c r="AH14">
        <v>0</v>
      </c>
      <c r="AI14">
        <v>0</v>
      </c>
      <c r="AJ14">
        <v>0</v>
      </c>
      <c r="AK14">
        <v>32.084624770772564</v>
      </c>
      <c r="AL14">
        <v>27.050591264871631</v>
      </c>
      <c r="AM14">
        <v>8.6057591632099388</v>
      </c>
      <c r="AN14">
        <v>6.5587202415988297E-2</v>
      </c>
      <c r="AO14">
        <v>0</v>
      </c>
      <c r="AP14">
        <v>0</v>
      </c>
      <c r="AQ14">
        <v>0</v>
      </c>
      <c r="AR14">
        <v>21.963966030056341</v>
      </c>
      <c r="AS14">
        <v>17.340405130660155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35.051671741209518</v>
      </c>
      <c r="BB14">
        <f t="shared" si="0"/>
        <v>803.50506847911458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282.68266721411214</v>
      </c>
      <c r="L15">
        <v>8.056452888489666</v>
      </c>
      <c r="M15">
        <v>66.925584254199975</v>
      </c>
      <c r="N15">
        <v>55.255853133938402</v>
      </c>
      <c r="O15">
        <v>77.123849067129996</v>
      </c>
      <c r="P15">
        <v>24.357926021833453</v>
      </c>
      <c r="Q15">
        <v>3.0178561093717384</v>
      </c>
      <c r="R15">
        <v>5.030867946624185</v>
      </c>
      <c r="S15">
        <v>5.9865090173567301</v>
      </c>
      <c r="T15">
        <v>0</v>
      </c>
      <c r="U15">
        <v>40.816142648630773</v>
      </c>
      <c r="V15">
        <v>3.017397589451853</v>
      </c>
      <c r="W15">
        <v>5.0303735092514517</v>
      </c>
      <c r="X15">
        <v>65.215489186834532</v>
      </c>
      <c r="Y15">
        <v>0</v>
      </c>
      <c r="Z15">
        <v>5.7947081778334368</v>
      </c>
      <c r="AA15">
        <v>0</v>
      </c>
      <c r="AB15">
        <v>14.837615779089521</v>
      </c>
      <c r="AC15">
        <v>10.633696687902352</v>
      </c>
      <c r="AD15">
        <v>0</v>
      </c>
      <c r="AE15">
        <v>18.017610032015821</v>
      </c>
      <c r="AF15">
        <v>6.3808720359742592</v>
      </c>
      <c r="AG15">
        <v>33.265394536391263</v>
      </c>
      <c r="AH15">
        <v>0</v>
      </c>
      <c r="AI15">
        <v>0</v>
      </c>
      <c r="AJ15">
        <v>0</v>
      </c>
      <c r="AK15">
        <v>32.084624770772564</v>
      </c>
      <c r="AL15">
        <v>27.050591264871631</v>
      </c>
      <c r="AM15">
        <v>8.6057591632099388</v>
      </c>
      <c r="AN15">
        <v>6.5587202415988297E-2</v>
      </c>
      <c r="AO15">
        <v>0</v>
      </c>
      <c r="AP15">
        <v>0</v>
      </c>
      <c r="AQ15">
        <v>0</v>
      </c>
      <c r="AR15">
        <v>21.963966030056341</v>
      </c>
      <c r="AS15">
        <v>17.340405130660155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35.051716014853838</v>
      </c>
      <c r="BB15">
        <f t="shared" si="0"/>
        <v>803.50608338356426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282.68266721411214</v>
      </c>
      <c r="L16">
        <v>8.056452888489666</v>
      </c>
      <c r="M16">
        <v>66.925584254199975</v>
      </c>
      <c r="N16">
        <v>55.255853133938402</v>
      </c>
      <c r="O16">
        <v>77.123849067129996</v>
      </c>
      <c r="P16">
        <v>24.357926021833453</v>
      </c>
      <c r="Q16">
        <v>3.0178561093717384</v>
      </c>
      <c r="R16">
        <v>5.030867946624185</v>
      </c>
      <c r="S16">
        <v>5.9865090173567301</v>
      </c>
      <c r="T16">
        <v>0</v>
      </c>
      <c r="U16">
        <v>40.816142648630773</v>
      </c>
      <c r="V16">
        <v>3.017397589451853</v>
      </c>
      <c r="W16">
        <v>5.0303735092514517</v>
      </c>
      <c r="X16">
        <v>65.215489186834532</v>
      </c>
      <c r="Y16">
        <v>0</v>
      </c>
      <c r="Z16">
        <v>5.7947081778334368</v>
      </c>
      <c r="AA16">
        <v>0</v>
      </c>
      <c r="AB16">
        <v>14.837615779089521</v>
      </c>
      <c r="AC16">
        <v>10.633696687902352</v>
      </c>
      <c r="AD16">
        <v>0</v>
      </c>
      <c r="AE16">
        <v>18.017610032015821</v>
      </c>
      <c r="AF16">
        <v>6.3808720359742592</v>
      </c>
      <c r="AG16">
        <v>33.265394536391263</v>
      </c>
      <c r="AH16">
        <v>0</v>
      </c>
      <c r="AI16">
        <v>0</v>
      </c>
      <c r="AJ16">
        <v>0</v>
      </c>
      <c r="AK16">
        <v>32.084624770772564</v>
      </c>
      <c r="AL16">
        <v>27.050591264871631</v>
      </c>
      <c r="AM16">
        <v>8.6057591632099388</v>
      </c>
      <c r="AN16">
        <v>6.5587202415988297E-2</v>
      </c>
      <c r="AO16">
        <v>0</v>
      </c>
      <c r="AP16">
        <v>0</v>
      </c>
      <c r="AQ16">
        <v>0</v>
      </c>
      <c r="AR16">
        <v>21.963966030056341</v>
      </c>
      <c r="AS16">
        <v>17.340405130660155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35.051716014853838</v>
      </c>
      <c r="BB16">
        <f t="shared" si="0"/>
        <v>803.50608338356426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282.68266721411214</v>
      </c>
      <c r="L17">
        <v>8.056452888489666</v>
      </c>
      <c r="M17">
        <v>66.925584254199975</v>
      </c>
      <c r="N17">
        <v>55.255853133938402</v>
      </c>
      <c r="O17">
        <v>77.123849067129996</v>
      </c>
      <c r="P17">
        <v>24.357926021833453</v>
      </c>
      <c r="Q17">
        <v>3.0178561093717384</v>
      </c>
      <c r="R17">
        <v>5.2200825491458458</v>
      </c>
      <c r="S17">
        <v>5.9865090173567301</v>
      </c>
      <c r="T17">
        <v>0</v>
      </c>
      <c r="U17">
        <v>40.816142648630773</v>
      </c>
      <c r="V17">
        <v>3.017397589451853</v>
      </c>
      <c r="W17">
        <v>5.0949156020761484</v>
      </c>
      <c r="X17">
        <v>65.215489186834532</v>
      </c>
      <c r="Y17">
        <v>0</v>
      </c>
      <c r="Z17">
        <v>5.7947081778334368</v>
      </c>
      <c r="AA17">
        <v>0</v>
      </c>
      <c r="AB17">
        <v>14.837615779089521</v>
      </c>
      <c r="AC17">
        <v>10.633696687902352</v>
      </c>
      <c r="AD17">
        <v>0</v>
      </c>
      <c r="AE17">
        <v>18.017610032015821</v>
      </c>
      <c r="AF17">
        <v>6.3808720359742592</v>
      </c>
      <c r="AG17">
        <v>33.265394536391263</v>
      </c>
      <c r="AH17">
        <v>0</v>
      </c>
      <c r="AI17">
        <v>0</v>
      </c>
      <c r="AJ17">
        <v>0</v>
      </c>
      <c r="AK17">
        <v>32.084624770772564</v>
      </c>
      <c r="AL17">
        <v>36.649188165309951</v>
      </c>
      <c r="AM17">
        <v>8.6057591632099388</v>
      </c>
      <c r="AN17">
        <v>6.5587202415988297E-2</v>
      </c>
      <c r="AO17">
        <v>0</v>
      </c>
      <c r="AP17">
        <v>0</v>
      </c>
      <c r="AQ17">
        <v>0</v>
      </c>
      <c r="AR17">
        <v>21.963966030056341</v>
      </c>
      <c r="AS17">
        <v>17.340405130660155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35.463544395157641</v>
      </c>
      <c r="BB17">
        <f t="shared" si="0"/>
        <v>812.94660859904513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282.68266721411214</v>
      </c>
      <c r="L18">
        <v>8.056452888489666</v>
      </c>
      <c r="M18">
        <v>66.925584254199975</v>
      </c>
      <c r="N18">
        <v>55.255853133938402</v>
      </c>
      <c r="O18">
        <v>77.123849067129996</v>
      </c>
      <c r="P18">
        <v>24.357926021833453</v>
      </c>
      <c r="Q18">
        <v>3.0178561093717384</v>
      </c>
      <c r="R18">
        <v>5.0348196747325877</v>
      </c>
      <c r="S18">
        <v>5.9865090173567301</v>
      </c>
      <c r="T18">
        <v>0</v>
      </c>
      <c r="U18">
        <v>40.816142648630773</v>
      </c>
      <c r="V18">
        <v>3.017397589451853</v>
      </c>
      <c r="W18">
        <v>5.0949156020761484</v>
      </c>
      <c r="X18">
        <v>65.215489186834532</v>
      </c>
      <c r="Y18">
        <v>0</v>
      </c>
      <c r="Z18">
        <v>5.7947081778334368</v>
      </c>
      <c r="AA18">
        <v>0</v>
      </c>
      <c r="AB18">
        <v>14.837615779089521</v>
      </c>
      <c r="AC18">
        <v>10.633696687902352</v>
      </c>
      <c r="AD18">
        <v>0</v>
      </c>
      <c r="AE18">
        <v>18.017610032015821</v>
      </c>
      <c r="AF18">
        <v>6.3808720359742592</v>
      </c>
      <c r="AG18">
        <v>33.265394536391263</v>
      </c>
      <c r="AH18">
        <v>0</v>
      </c>
      <c r="AI18">
        <v>0</v>
      </c>
      <c r="AJ18">
        <v>0</v>
      </c>
      <c r="AK18">
        <v>32.084624770772564</v>
      </c>
      <c r="AL18">
        <v>62.827179711959914</v>
      </c>
      <c r="AM18">
        <v>8.6057591632099388</v>
      </c>
      <c r="AN18">
        <v>6.5587202415988297E-2</v>
      </c>
      <c r="AO18">
        <v>0</v>
      </c>
      <c r="AP18">
        <v>0</v>
      </c>
      <c r="AQ18">
        <v>0</v>
      </c>
      <c r="AR18">
        <v>21.963966030056341</v>
      </c>
      <c r="AS18">
        <v>17.340405130660155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36.550040453657132</v>
      </c>
      <c r="BB18">
        <f t="shared" si="0"/>
        <v>837.85284121278221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282.68266721411214</v>
      </c>
      <c r="L19">
        <v>8.056452888489666</v>
      </c>
      <c r="M19">
        <v>66.925584254199975</v>
      </c>
      <c r="N19">
        <v>55.255853133938402</v>
      </c>
      <c r="O19">
        <v>77.123849067129996</v>
      </c>
      <c r="P19">
        <v>24.357926021833453</v>
      </c>
      <c r="Q19">
        <v>3.0178561093717384</v>
      </c>
      <c r="R19">
        <v>5.0348196747325877</v>
      </c>
      <c r="S19">
        <v>5.9865090173567301</v>
      </c>
      <c r="T19">
        <v>0</v>
      </c>
      <c r="U19">
        <v>40.816142648630773</v>
      </c>
      <c r="V19">
        <v>3.0168203320372498</v>
      </c>
      <c r="W19">
        <v>5.0779952811602183</v>
      </c>
      <c r="X19">
        <v>65.215489186834532</v>
      </c>
      <c r="Y19">
        <v>0</v>
      </c>
      <c r="Z19">
        <v>5.7947081778334368</v>
      </c>
      <c r="AA19">
        <v>0</v>
      </c>
      <c r="AB19">
        <v>14.837615779089521</v>
      </c>
      <c r="AC19">
        <v>10.633696687902352</v>
      </c>
      <c r="AD19">
        <v>0</v>
      </c>
      <c r="AE19">
        <v>18.017610032015821</v>
      </c>
      <c r="AF19">
        <v>6.3808720359742592</v>
      </c>
      <c r="AG19">
        <v>33.265394536391263</v>
      </c>
      <c r="AH19">
        <v>0</v>
      </c>
      <c r="AI19">
        <v>0</v>
      </c>
      <c r="AJ19">
        <v>0</v>
      </c>
      <c r="AK19">
        <v>32.084624770772564</v>
      </c>
      <c r="AL19">
        <v>62.827179711959914</v>
      </c>
      <c r="AM19">
        <v>8.6057591632099388</v>
      </c>
      <c r="AN19">
        <v>6.5587202415988297E-2</v>
      </c>
      <c r="AO19">
        <v>0</v>
      </c>
      <c r="AP19">
        <v>0</v>
      </c>
      <c r="AQ19">
        <v>0</v>
      </c>
      <c r="AR19">
        <v>21.963966030056341</v>
      </c>
      <c r="AS19">
        <v>17.340405130660155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36.549309054882926</v>
      </c>
      <c r="BB19">
        <f t="shared" si="0"/>
        <v>837.83607503322605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282.68266721411214</v>
      </c>
      <c r="L20">
        <v>8.056452888489666</v>
      </c>
      <c r="M20">
        <v>66.925584254199975</v>
      </c>
      <c r="N20">
        <v>55.255853133938402</v>
      </c>
      <c r="O20">
        <v>77.123849067129996</v>
      </c>
      <c r="P20">
        <v>24.357926021833453</v>
      </c>
      <c r="Q20">
        <v>3.0178561093717384</v>
      </c>
      <c r="R20">
        <v>5.0348196747325877</v>
      </c>
      <c r="S20">
        <v>5.9865090173567301</v>
      </c>
      <c r="T20">
        <v>0</v>
      </c>
      <c r="U20">
        <v>40.816142648630773</v>
      </c>
      <c r="V20">
        <v>3.017397589451853</v>
      </c>
      <c r="W20">
        <v>5.0949156020761484</v>
      </c>
      <c r="X20">
        <v>65.215489186834532</v>
      </c>
      <c r="Y20">
        <v>0</v>
      </c>
      <c r="Z20">
        <v>5.7947081778334368</v>
      </c>
      <c r="AA20">
        <v>0</v>
      </c>
      <c r="AB20">
        <v>14.837615779089521</v>
      </c>
      <c r="AC20">
        <v>5.3168483439511762</v>
      </c>
      <c r="AD20">
        <v>0</v>
      </c>
      <c r="AE20">
        <v>18.017610032015821</v>
      </c>
      <c r="AF20">
        <v>6.3808720359742592</v>
      </c>
      <c r="AG20">
        <v>33.265394536391263</v>
      </c>
      <c r="AH20">
        <v>0</v>
      </c>
      <c r="AI20">
        <v>0</v>
      </c>
      <c r="AJ20">
        <v>0</v>
      </c>
      <c r="AK20">
        <v>32.084624770772564</v>
      </c>
      <c r="AL20">
        <v>62.827179711959914</v>
      </c>
      <c r="AM20">
        <v>8.6057591632099388</v>
      </c>
      <c r="AN20">
        <v>6.5587202415988297E-2</v>
      </c>
      <c r="AO20">
        <v>0</v>
      </c>
      <c r="AP20">
        <v>0</v>
      </c>
      <c r="AQ20">
        <v>0</v>
      </c>
      <c r="AR20">
        <v>21.963966030056341</v>
      </c>
      <c r="AS20">
        <v>17.340405130660155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36.327796192879973</v>
      </c>
      <c r="BB20">
        <f t="shared" si="0"/>
        <v>832.75823712960835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282.68266721411214</v>
      </c>
      <c r="L21">
        <v>8.056452888489666</v>
      </c>
      <c r="M21">
        <v>66.925584254199975</v>
      </c>
      <c r="N21">
        <v>55.255853133938402</v>
      </c>
      <c r="O21">
        <v>77.123849067129996</v>
      </c>
      <c r="P21">
        <v>24.357926021833453</v>
      </c>
      <c r="Q21">
        <v>3.0178561093717384</v>
      </c>
      <c r="R21">
        <v>5.0348196747325877</v>
      </c>
      <c r="S21">
        <v>5.9865090173567301</v>
      </c>
      <c r="T21">
        <v>0</v>
      </c>
      <c r="U21">
        <v>40.816142648630773</v>
      </c>
      <c r="V21">
        <v>3.017397589451853</v>
      </c>
      <c r="W21">
        <v>5.0949156020761484</v>
      </c>
      <c r="X21">
        <v>65.215489186834532</v>
      </c>
      <c r="Y21">
        <v>0</v>
      </c>
      <c r="Z21">
        <v>5.7947081778334368</v>
      </c>
      <c r="AA21">
        <v>0</v>
      </c>
      <c r="AB21">
        <v>14.837615779089521</v>
      </c>
      <c r="AC21">
        <v>5.3168483439511762</v>
      </c>
      <c r="AD21">
        <v>0</v>
      </c>
      <c r="AE21">
        <v>18.017610032015821</v>
      </c>
      <c r="AF21">
        <v>6.3808720359742592</v>
      </c>
      <c r="AG21">
        <v>33.265394536391263</v>
      </c>
      <c r="AH21">
        <v>0</v>
      </c>
      <c r="AI21">
        <v>0</v>
      </c>
      <c r="AJ21">
        <v>0</v>
      </c>
      <c r="AK21">
        <v>32.084624770772564</v>
      </c>
      <c r="AL21">
        <v>62.827179711959914</v>
      </c>
      <c r="AM21">
        <v>8.6057591632099388</v>
      </c>
      <c r="AN21">
        <v>6.5587202415988297E-2</v>
      </c>
      <c r="AO21">
        <v>0</v>
      </c>
      <c r="AP21">
        <v>0</v>
      </c>
      <c r="AQ21">
        <v>0</v>
      </c>
      <c r="AR21">
        <v>21.963966030056341</v>
      </c>
      <c r="AS21">
        <v>17.340405130660155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36.327796192879973</v>
      </c>
      <c r="BB21">
        <f t="shared" si="0"/>
        <v>832.75823712960835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282.68266721411214</v>
      </c>
      <c r="L22">
        <v>8.056452888489666</v>
      </c>
      <c r="M22">
        <v>66.925584254199975</v>
      </c>
      <c r="N22">
        <v>55.255853133938402</v>
      </c>
      <c r="O22">
        <v>77.123849067129996</v>
      </c>
      <c r="P22">
        <v>24.357926021833453</v>
      </c>
      <c r="Q22">
        <v>3.0178561093717384</v>
      </c>
      <c r="R22">
        <v>5.0348196747325877</v>
      </c>
      <c r="S22">
        <v>5.9796798243811402</v>
      </c>
      <c r="T22">
        <v>0</v>
      </c>
      <c r="U22">
        <v>40.816142648630773</v>
      </c>
      <c r="V22">
        <v>3.017397589451853</v>
      </c>
      <c r="W22">
        <v>5.0949156020761484</v>
      </c>
      <c r="X22">
        <v>65.215489186834532</v>
      </c>
      <c r="Y22">
        <v>0</v>
      </c>
      <c r="Z22">
        <v>5.7947081778334368</v>
      </c>
      <c r="AA22">
        <v>0</v>
      </c>
      <c r="AB22">
        <v>14.837615779089521</v>
      </c>
      <c r="AC22">
        <v>5.3168483439511762</v>
      </c>
      <c r="AD22">
        <v>0</v>
      </c>
      <c r="AE22">
        <v>18.017610032015821</v>
      </c>
      <c r="AF22">
        <v>6.3808720359742592</v>
      </c>
      <c r="AG22">
        <v>33.265394536391263</v>
      </c>
      <c r="AH22">
        <v>0</v>
      </c>
      <c r="AI22">
        <v>0</v>
      </c>
      <c r="AJ22">
        <v>0</v>
      </c>
      <c r="AK22">
        <v>32.084624770772564</v>
      </c>
      <c r="AL22">
        <v>62.827179711959914</v>
      </c>
      <c r="AM22">
        <v>8.6057591632099388</v>
      </c>
      <c r="AN22">
        <v>6.5587202415988297E-2</v>
      </c>
      <c r="AO22">
        <v>0</v>
      </c>
      <c r="AP22">
        <v>0</v>
      </c>
      <c r="AQ22">
        <v>0</v>
      </c>
      <c r="AR22">
        <v>21.963966030056341</v>
      </c>
      <c r="AS22">
        <v>17.340405130660155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36.327510732613604</v>
      </c>
      <c r="BB22">
        <f t="shared" si="0"/>
        <v>832.7516933968991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282.31950801857641</v>
      </c>
      <c r="L23">
        <v>8.056452888489666</v>
      </c>
      <c r="M23">
        <v>66.925584254199975</v>
      </c>
      <c r="N23">
        <v>55.255853133938402</v>
      </c>
      <c r="O23">
        <v>77.123849067129996</v>
      </c>
      <c r="P23">
        <v>24.357926021833453</v>
      </c>
      <c r="Q23">
        <v>3.0178561093717384</v>
      </c>
      <c r="R23">
        <v>5.0348196747325877</v>
      </c>
      <c r="S23">
        <v>5.3549845552461068</v>
      </c>
      <c r="T23">
        <v>0</v>
      </c>
      <c r="U23">
        <v>40.816142648630773</v>
      </c>
      <c r="V23">
        <v>3.017397589451853</v>
      </c>
      <c r="W23">
        <v>5.0949156020761484</v>
      </c>
      <c r="X23">
        <v>65.215489186834532</v>
      </c>
      <c r="Y23">
        <v>0</v>
      </c>
      <c r="Z23">
        <v>5.7947081778334368</v>
      </c>
      <c r="AA23">
        <v>6.1817120400751406</v>
      </c>
      <c r="AB23">
        <v>14.837615779089521</v>
      </c>
      <c r="AC23">
        <v>5.3168483439511762</v>
      </c>
      <c r="AD23">
        <v>0</v>
      </c>
      <c r="AE23">
        <v>18.017610032015821</v>
      </c>
      <c r="AF23">
        <v>6.3808720359742592</v>
      </c>
      <c r="AG23">
        <v>33.265394536391263</v>
      </c>
      <c r="AH23">
        <v>0</v>
      </c>
      <c r="AI23">
        <v>0</v>
      </c>
      <c r="AJ23">
        <v>0</v>
      </c>
      <c r="AK23">
        <v>32.084624770772564</v>
      </c>
      <c r="AL23">
        <v>27.050591264871631</v>
      </c>
      <c r="AM23">
        <v>8.6057591632099388</v>
      </c>
      <c r="AN23">
        <v>6.5587202415988297E-2</v>
      </c>
      <c r="AO23">
        <v>0</v>
      </c>
      <c r="AP23">
        <v>0</v>
      </c>
      <c r="AQ23">
        <v>0</v>
      </c>
      <c r="AR23">
        <v>21.963966030056341</v>
      </c>
      <c r="AS23">
        <v>17.340405130660155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35.049152582177214</v>
      </c>
      <c r="BB23">
        <f t="shared" si="0"/>
        <v>803.44732067565155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282.31950801857641</v>
      </c>
      <c r="L24">
        <v>8.056452888489666</v>
      </c>
      <c r="M24">
        <v>66.925584254199975</v>
      </c>
      <c r="N24">
        <v>55.255853133938402</v>
      </c>
      <c r="O24">
        <v>77.123849067129996</v>
      </c>
      <c r="P24">
        <v>24.357926021833453</v>
      </c>
      <c r="Q24">
        <v>3.0178561093717384</v>
      </c>
      <c r="R24">
        <v>5.0348196747325877</v>
      </c>
      <c r="S24">
        <v>5.3549845552461068</v>
      </c>
      <c r="T24">
        <v>0</v>
      </c>
      <c r="U24">
        <v>40.816142648630773</v>
      </c>
      <c r="V24">
        <v>3.017397589451853</v>
      </c>
      <c r="W24">
        <v>5.0949156020761484</v>
      </c>
      <c r="X24">
        <v>65.215489186834532</v>
      </c>
      <c r="Y24">
        <v>0</v>
      </c>
      <c r="Z24">
        <v>5.7947081778334368</v>
      </c>
      <c r="AA24">
        <v>12.42209729492799</v>
      </c>
      <c r="AB24">
        <v>14.837615779089521</v>
      </c>
      <c r="AC24">
        <v>5.3168483439511762</v>
      </c>
      <c r="AD24">
        <v>0</v>
      </c>
      <c r="AE24">
        <v>18.017610032015821</v>
      </c>
      <c r="AF24">
        <v>6.3808720359742592</v>
      </c>
      <c r="AG24">
        <v>33.265394536391263</v>
      </c>
      <c r="AH24">
        <v>9.3138882157169682</v>
      </c>
      <c r="AI24">
        <v>0</v>
      </c>
      <c r="AJ24">
        <v>0</v>
      </c>
      <c r="AK24">
        <v>32.084624770772564</v>
      </c>
      <c r="AL24">
        <v>27.050591264871631</v>
      </c>
      <c r="AM24">
        <v>8.6057591632099388</v>
      </c>
      <c r="AN24">
        <v>6.5587202415988297E-2</v>
      </c>
      <c r="AO24">
        <v>0</v>
      </c>
      <c r="AP24">
        <v>0</v>
      </c>
      <c r="AQ24">
        <v>0</v>
      </c>
      <c r="AR24">
        <v>21.963966030056341</v>
      </c>
      <c r="AS24">
        <v>17.340405130660155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35.699321213247032</v>
      </c>
      <c r="BB24">
        <f t="shared" si="0"/>
        <v>818.35142551515162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282.31950801857641</v>
      </c>
      <c r="L25">
        <v>8.056452888489666</v>
      </c>
      <c r="M25">
        <v>66.925584254199975</v>
      </c>
      <c r="N25">
        <v>55.255853133938402</v>
      </c>
      <c r="O25">
        <v>77.123849067129996</v>
      </c>
      <c r="P25">
        <v>24.357926021833453</v>
      </c>
      <c r="Q25">
        <v>3.0178561093717384</v>
      </c>
      <c r="R25">
        <v>5.0310646161185923</v>
      </c>
      <c r="S25">
        <v>5.4663971974669119</v>
      </c>
      <c r="T25">
        <v>0</v>
      </c>
      <c r="U25">
        <v>40.816142648630773</v>
      </c>
      <c r="V25">
        <v>3.017397589451853</v>
      </c>
      <c r="W25">
        <v>5.0949156020761484</v>
      </c>
      <c r="X25">
        <v>65.215489186834532</v>
      </c>
      <c r="Y25">
        <v>0</v>
      </c>
      <c r="Z25">
        <v>8.6560764683782097</v>
      </c>
      <c r="AA25">
        <v>12.42209729492799</v>
      </c>
      <c r="AB25">
        <v>7.3811488447676012</v>
      </c>
      <c r="AC25">
        <v>5.3168483439511762</v>
      </c>
      <c r="AD25">
        <v>0</v>
      </c>
      <c r="AE25">
        <v>18.017610032015821</v>
      </c>
      <c r="AF25">
        <v>6.3808720359742592</v>
      </c>
      <c r="AG25">
        <v>33.265394536391263</v>
      </c>
      <c r="AH25">
        <v>23.005303888332286</v>
      </c>
      <c r="AI25">
        <v>1.7484597289813535</v>
      </c>
      <c r="AJ25">
        <v>0</v>
      </c>
      <c r="AK25">
        <v>32.084624770772564</v>
      </c>
      <c r="AL25">
        <v>27.050591264871631</v>
      </c>
      <c r="AM25">
        <v>8.6057591632099388</v>
      </c>
      <c r="AN25">
        <v>6.5587202415988297E-2</v>
      </c>
      <c r="AO25">
        <v>0</v>
      </c>
      <c r="AP25">
        <v>0</v>
      </c>
      <c r="AQ25">
        <v>0</v>
      </c>
      <c r="AR25">
        <v>21.963966030056341</v>
      </c>
      <c r="AS25">
        <v>17.340405130660155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36.157132968718642</v>
      </c>
      <c r="BB25">
        <f t="shared" si="0"/>
        <v>828.84604810110636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282.31950801857641</v>
      </c>
      <c r="L26">
        <v>8.056452888489666</v>
      </c>
      <c r="M26">
        <v>66.925584254199975</v>
      </c>
      <c r="N26">
        <v>55.255853133938402</v>
      </c>
      <c r="O26">
        <v>77.123849067129996</v>
      </c>
      <c r="P26">
        <v>24.357926021833453</v>
      </c>
      <c r="Q26">
        <v>3.0178561093717384</v>
      </c>
      <c r="R26">
        <v>5.0310646161185923</v>
      </c>
      <c r="S26">
        <v>5.4663971974669119</v>
      </c>
      <c r="T26">
        <v>0</v>
      </c>
      <c r="U26">
        <v>40.816142648630773</v>
      </c>
      <c r="V26">
        <v>3.017397589451853</v>
      </c>
      <c r="W26">
        <v>5.0949156020761484</v>
      </c>
      <c r="X26">
        <v>65.215489186834532</v>
      </c>
      <c r="Y26">
        <v>0</v>
      </c>
      <c r="Z26">
        <v>8.6560764683782097</v>
      </c>
      <c r="AA26">
        <v>12.42209729492799</v>
      </c>
      <c r="AB26">
        <v>7.3811488447676012</v>
      </c>
      <c r="AC26">
        <v>5.3168483439511762</v>
      </c>
      <c r="AD26">
        <v>0</v>
      </c>
      <c r="AE26">
        <v>18.017610032015821</v>
      </c>
      <c r="AF26">
        <v>6.3808720359742592</v>
      </c>
      <c r="AG26">
        <v>33.265394536391263</v>
      </c>
      <c r="AH26">
        <v>34.507955832498432</v>
      </c>
      <c r="AI26">
        <v>1.7484597289813535</v>
      </c>
      <c r="AJ26">
        <v>0</v>
      </c>
      <c r="AK26">
        <v>32.084624770772564</v>
      </c>
      <c r="AL26">
        <v>27.050591264871631</v>
      </c>
      <c r="AM26">
        <v>8.6057591632099388</v>
      </c>
      <c r="AN26">
        <v>6.5587202415988297E-2</v>
      </c>
      <c r="AO26">
        <v>0</v>
      </c>
      <c r="AP26">
        <v>0</v>
      </c>
      <c r="AQ26">
        <v>0</v>
      </c>
      <c r="AR26">
        <v>21.963966030056341</v>
      </c>
      <c r="AS26">
        <v>17.340405130660155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36.637943819984798</v>
      </c>
      <c r="BB26">
        <f t="shared" si="0"/>
        <v>839.86788919400624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282.31950801857641</v>
      </c>
      <c r="L27">
        <v>8.056452888489666</v>
      </c>
      <c r="M27">
        <v>66.925584254199975</v>
      </c>
      <c r="N27">
        <v>55.255853133938402</v>
      </c>
      <c r="O27">
        <v>77.123849067129996</v>
      </c>
      <c r="P27">
        <v>24.357926021833453</v>
      </c>
      <c r="Q27">
        <v>3.0178561093717384</v>
      </c>
      <c r="R27">
        <v>5.0348196747325877</v>
      </c>
      <c r="S27">
        <v>5.3549845552461068</v>
      </c>
      <c r="T27">
        <v>0</v>
      </c>
      <c r="U27">
        <v>40.816142648630773</v>
      </c>
      <c r="V27">
        <v>3.0168203320372498</v>
      </c>
      <c r="W27">
        <v>5.0779952811602183</v>
      </c>
      <c r="X27">
        <v>15.101201516737191</v>
      </c>
      <c r="Y27">
        <v>0</v>
      </c>
      <c r="Z27">
        <v>8.6560764683782097</v>
      </c>
      <c r="AA27">
        <v>18.633146171571696</v>
      </c>
      <c r="AB27">
        <v>7.3811488447676012</v>
      </c>
      <c r="AC27">
        <v>5.3168483439511762</v>
      </c>
      <c r="AD27">
        <v>4.9722965360458975</v>
      </c>
      <c r="AE27">
        <v>18.017610032015821</v>
      </c>
      <c r="AF27">
        <v>6.3808720359742592</v>
      </c>
      <c r="AG27">
        <v>33.265394536391263</v>
      </c>
      <c r="AH27">
        <v>34.507955832498432</v>
      </c>
      <c r="AI27">
        <v>1.7484597289813535</v>
      </c>
      <c r="AJ27">
        <v>0</v>
      </c>
      <c r="AK27">
        <v>32.084624770772564</v>
      </c>
      <c r="AL27">
        <v>27.050591264871631</v>
      </c>
      <c r="AM27">
        <v>8.6057591632099388</v>
      </c>
      <c r="AN27">
        <v>6.5587202415988297E-2</v>
      </c>
      <c r="AO27">
        <v>0</v>
      </c>
      <c r="AP27">
        <v>0</v>
      </c>
      <c r="AQ27">
        <v>0</v>
      </c>
      <c r="AR27">
        <v>21.963966030056341</v>
      </c>
      <c r="AS27">
        <v>17.340405130660155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35.005398947856179</v>
      </c>
      <c r="BB27">
        <f t="shared" si="0"/>
        <v>802.44433664678991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282.31950801857641</v>
      </c>
      <c r="L28">
        <v>8.056452888489666</v>
      </c>
      <c r="M28">
        <v>66.925584254199975</v>
      </c>
      <c r="N28">
        <v>55.255853133938402</v>
      </c>
      <c r="O28">
        <v>77.123849067129996</v>
      </c>
      <c r="P28">
        <v>24.357926021833453</v>
      </c>
      <c r="Q28">
        <v>3.0178561093717384</v>
      </c>
      <c r="R28">
        <v>5.0348196747325877</v>
      </c>
      <c r="S28">
        <v>5.3549845552461068</v>
      </c>
      <c r="T28">
        <v>0</v>
      </c>
      <c r="U28">
        <v>40.816142648630773</v>
      </c>
      <c r="V28">
        <v>3.0168203320372498</v>
      </c>
      <c r="W28">
        <v>5.0779952811602183</v>
      </c>
      <c r="X28">
        <v>15.101201516737191</v>
      </c>
      <c r="Y28">
        <v>0</v>
      </c>
      <c r="Z28">
        <v>8.6560764683782097</v>
      </c>
      <c r="AA28">
        <v>18.633146171571696</v>
      </c>
      <c r="AB28">
        <v>7.3811488447676012</v>
      </c>
      <c r="AC28">
        <v>5.3168483439511762</v>
      </c>
      <c r="AD28">
        <v>9.9445935651309139</v>
      </c>
      <c r="AE28">
        <v>18.017610032015821</v>
      </c>
      <c r="AF28">
        <v>6.3808720359742592</v>
      </c>
      <c r="AG28">
        <v>33.265394536391263</v>
      </c>
      <c r="AH28">
        <v>34.507955832498432</v>
      </c>
      <c r="AI28">
        <v>1.7484597289813535</v>
      </c>
      <c r="AJ28">
        <v>0</v>
      </c>
      <c r="AK28">
        <v>32.084624770772564</v>
      </c>
      <c r="AL28">
        <v>27.050591264871631</v>
      </c>
      <c r="AM28">
        <v>8.6057591632099388</v>
      </c>
      <c r="AN28">
        <v>6.5587202415988297E-2</v>
      </c>
      <c r="AO28">
        <v>0</v>
      </c>
      <c r="AP28">
        <v>0</v>
      </c>
      <c r="AQ28">
        <v>0</v>
      </c>
      <c r="AR28">
        <v>21.963966030056341</v>
      </c>
      <c r="AS28">
        <v>17.340405130660155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35.213240963671936</v>
      </c>
      <c r="BB28">
        <f t="shared" si="0"/>
        <v>807.20879166005909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282.31950801857641</v>
      </c>
      <c r="L29">
        <v>8.056452888489666</v>
      </c>
      <c r="M29">
        <v>66.925584254199975</v>
      </c>
      <c r="N29">
        <v>55.255853133938402</v>
      </c>
      <c r="O29">
        <v>77.123849067129996</v>
      </c>
      <c r="P29">
        <v>24.357926021833453</v>
      </c>
      <c r="Q29">
        <v>3.0178561093717384</v>
      </c>
      <c r="R29">
        <v>5.0348196747325877</v>
      </c>
      <c r="S29">
        <v>5.3549845552461068</v>
      </c>
      <c r="T29">
        <v>0</v>
      </c>
      <c r="U29">
        <v>40.816142648630773</v>
      </c>
      <c r="V29">
        <v>3.0168203320372498</v>
      </c>
      <c r="W29">
        <v>5.0779952811602183</v>
      </c>
      <c r="X29">
        <v>15.101201516737191</v>
      </c>
      <c r="Y29">
        <v>0</v>
      </c>
      <c r="Z29">
        <v>8.6560764683782097</v>
      </c>
      <c r="AA29">
        <v>18.633146171571696</v>
      </c>
      <c r="AB29">
        <v>14.837615779089521</v>
      </c>
      <c r="AC29">
        <v>10.633696687902352</v>
      </c>
      <c r="AD29">
        <v>14.91689010117681</v>
      </c>
      <c r="AE29">
        <v>18.017610032015821</v>
      </c>
      <c r="AF29">
        <v>6.3808720359742592</v>
      </c>
      <c r="AG29">
        <v>33.265394536391263</v>
      </c>
      <c r="AH29">
        <v>34.507955832498432</v>
      </c>
      <c r="AI29">
        <v>1.7484597289813535</v>
      </c>
      <c r="AJ29">
        <v>0</v>
      </c>
      <c r="AK29">
        <v>32.084624770772564</v>
      </c>
      <c r="AL29">
        <v>27.050591264871631</v>
      </c>
      <c r="AM29">
        <v>8.6057591632099388</v>
      </c>
      <c r="AN29">
        <v>6.5587202415988297E-2</v>
      </c>
      <c r="AO29">
        <v>0</v>
      </c>
      <c r="AP29">
        <v>0</v>
      </c>
      <c r="AQ29">
        <v>0</v>
      </c>
      <c r="AR29">
        <v>23.428230432060101</v>
      </c>
      <c r="AS29">
        <v>17.340405130660155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36.016213789514225</v>
      </c>
      <c r="BB29">
        <f t="shared" si="0"/>
        <v>825.61569505053967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282.31950801857641</v>
      </c>
      <c r="L30">
        <v>8.056452888489666</v>
      </c>
      <c r="M30">
        <v>66.925584254199975</v>
      </c>
      <c r="N30">
        <v>55.255853133938402</v>
      </c>
      <c r="O30">
        <v>77.123849067129996</v>
      </c>
      <c r="P30">
        <v>24.357926021833453</v>
      </c>
      <c r="Q30">
        <v>3.0178561093717384</v>
      </c>
      <c r="R30">
        <v>5.0348196747325877</v>
      </c>
      <c r="S30">
        <v>5.3549845552461068</v>
      </c>
      <c r="T30">
        <v>0</v>
      </c>
      <c r="U30">
        <v>40.816142648630773</v>
      </c>
      <c r="V30">
        <v>3.0168203320372498</v>
      </c>
      <c r="W30">
        <v>5.0779952811602183</v>
      </c>
      <c r="X30">
        <v>15.101201516737191</v>
      </c>
      <c r="Y30">
        <v>0</v>
      </c>
      <c r="Z30">
        <v>8.6560764683782097</v>
      </c>
      <c r="AA30">
        <v>18.633146171571696</v>
      </c>
      <c r="AB30">
        <v>14.837615779089521</v>
      </c>
      <c r="AC30">
        <v>10.633696687902352</v>
      </c>
      <c r="AD30">
        <v>14.91689010117681</v>
      </c>
      <c r="AE30">
        <v>18.017610032015821</v>
      </c>
      <c r="AF30">
        <v>6.3808720359742592</v>
      </c>
      <c r="AG30">
        <v>33.265394536391263</v>
      </c>
      <c r="AH30">
        <v>34.507955832498432</v>
      </c>
      <c r="AI30">
        <v>1.7484597289813535</v>
      </c>
      <c r="AJ30">
        <v>0</v>
      </c>
      <c r="AK30">
        <v>32.084624770772564</v>
      </c>
      <c r="AL30">
        <v>27.050591264871631</v>
      </c>
      <c r="AM30">
        <v>8.6057591632099388</v>
      </c>
      <c r="AN30">
        <v>6.5587202415988297E-2</v>
      </c>
      <c r="AO30">
        <v>0</v>
      </c>
      <c r="AP30">
        <v>0</v>
      </c>
      <c r="AQ30">
        <v>0</v>
      </c>
      <c r="AR30">
        <v>23.428230432060101</v>
      </c>
      <c r="AS30">
        <v>17.340405130660155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36.016213789514225</v>
      </c>
      <c r="BB30">
        <f t="shared" si="0"/>
        <v>825.61569505053967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281.93439156033293</v>
      </c>
      <c r="L31">
        <v>8.056452888489666</v>
      </c>
      <c r="M31">
        <v>66.925584254199975</v>
      </c>
      <c r="N31">
        <v>55.255853133938402</v>
      </c>
      <c r="O31">
        <v>77.123849067129996</v>
      </c>
      <c r="P31">
        <v>24.357926021833453</v>
      </c>
      <c r="Q31">
        <v>3.0178561093717384</v>
      </c>
      <c r="R31">
        <v>5.0348196747325877</v>
      </c>
      <c r="S31">
        <v>5.3549845552461068</v>
      </c>
      <c r="T31">
        <v>0</v>
      </c>
      <c r="U31">
        <v>40.816142648630773</v>
      </c>
      <c r="V31">
        <v>3.0168203320372498</v>
      </c>
      <c r="W31">
        <v>5.0779952811602183</v>
      </c>
      <c r="X31">
        <v>15.100050618784683</v>
      </c>
      <c r="Y31">
        <v>0</v>
      </c>
      <c r="Z31">
        <v>8.6560764683782097</v>
      </c>
      <c r="AA31">
        <v>18.633146171571696</v>
      </c>
      <c r="AB31">
        <v>14.837615779089521</v>
      </c>
      <c r="AC31">
        <v>10.633696687902352</v>
      </c>
      <c r="AD31">
        <v>14.91689010117681</v>
      </c>
      <c r="AE31">
        <v>18.017610032015821</v>
      </c>
      <c r="AF31">
        <v>6.3808720359742592</v>
      </c>
      <c r="AG31">
        <v>33.265394536391263</v>
      </c>
      <c r="AH31">
        <v>34.507955832498432</v>
      </c>
      <c r="AI31">
        <v>1.7484597289813535</v>
      </c>
      <c r="AJ31">
        <v>0</v>
      </c>
      <c r="AK31">
        <v>32.084624770772564</v>
      </c>
      <c r="AL31">
        <v>27.050591264871631</v>
      </c>
      <c r="AM31">
        <v>8.6057591632099388</v>
      </c>
      <c r="AN31">
        <v>6.5587202415988297E-2</v>
      </c>
      <c r="AO31">
        <v>0</v>
      </c>
      <c r="AP31">
        <v>0</v>
      </c>
      <c r="AQ31">
        <v>0</v>
      </c>
      <c r="AR31">
        <v>21.963966030056341</v>
      </c>
      <c r="AS31">
        <v>17.340405130660155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35.938861562021444</v>
      </c>
      <c r="BB31">
        <f t="shared" si="0"/>
        <v>823.84251551983277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281.93439156033293</v>
      </c>
      <c r="L32">
        <v>8.056452888489666</v>
      </c>
      <c r="M32">
        <v>66.925584254199975</v>
      </c>
      <c r="N32">
        <v>55.255853133938402</v>
      </c>
      <c r="O32">
        <v>77.123849067129996</v>
      </c>
      <c r="P32">
        <v>24.357926021833453</v>
      </c>
      <c r="Q32">
        <v>3.0178561093717384</v>
      </c>
      <c r="R32">
        <v>5.0348196747325877</v>
      </c>
      <c r="S32">
        <v>5.3549845552461068</v>
      </c>
      <c r="T32">
        <v>0</v>
      </c>
      <c r="U32">
        <v>40.816142648630773</v>
      </c>
      <c r="V32">
        <v>3.0168203320372498</v>
      </c>
      <c r="W32">
        <v>5.0779952811602183</v>
      </c>
      <c r="X32">
        <v>15.100050618784683</v>
      </c>
      <c r="Y32">
        <v>0</v>
      </c>
      <c r="Z32">
        <v>8.6560764683782097</v>
      </c>
      <c r="AA32">
        <v>18.633146171571696</v>
      </c>
      <c r="AB32">
        <v>14.837615779089521</v>
      </c>
      <c r="AC32">
        <v>10.633696687902352</v>
      </c>
      <c r="AD32">
        <v>9.9445935651309139</v>
      </c>
      <c r="AE32">
        <v>18.017610032015821</v>
      </c>
      <c r="AF32">
        <v>6.3808720359742592</v>
      </c>
      <c r="AG32">
        <v>33.265394536391263</v>
      </c>
      <c r="AH32">
        <v>23.005303888332286</v>
      </c>
      <c r="AI32">
        <v>1.7484597289813535</v>
      </c>
      <c r="AJ32">
        <v>0</v>
      </c>
      <c r="AK32">
        <v>32.084624770772564</v>
      </c>
      <c r="AL32">
        <v>27.050591264871631</v>
      </c>
      <c r="AM32">
        <v>8.6057591632099388</v>
      </c>
      <c r="AN32">
        <v>6.5587202415988297E-2</v>
      </c>
      <c r="AO32">
        <v>0</v>
      </c>
      <c r="AP32">
        <v>0</v>
      </c>
      <c r="AQ32">
        <v>0</v>
      </c>
      <c r="AR32">
        <v>21.963966030056341</v>
      </c>
      <c r="AS32">
        <v>17.340405130660155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35.250208715548567</v>
      </c>
      <c r="BB32">
        <f t="shared" si="0"/>
        <v>808.05621988609357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281.93439156033293</v>
      </c>
      <c r="L33">
        <v>8.056452888489666</v>
      </c>
      <c r="M33">
        <v>66.926562359566546</v>
      </c>
      <c r="N33">
        <v>55.255853133938402</v>
      </c>
      <c r="O33">
        <v>77.123849067129996</v>
      </c>
      <c r="P33">
        <v>24.357926021833453</v>
      </c>
      <c r="Q33">
        <v>3.0178561093717384</v>
      </c>
      <c r="R33">
        <v>5.0348196747325877</v>
      </c>
      <c r="S33">
        <v>5.3549845552461068</v>
      </c>
      <c r="T33">
        <v>0</v>
      </c>
      <c r="U33">
        <v>40.816142648630773</v>
      </c>
      <c r="V33">
        <v>3.1318972806918954</v>
      </c>
      <c r="W33">
        <v>5.0320041521240402</v>
      </c>
      <c r="X33">
        <v>15.100050618784683</v>
      </c>
      <c r="Y33">
        <v>0</v>
      </c>
      <c r="Z33">
        <v>5.7947081778334368</v>
      </c>
      <c r="AA33">
        <v>18.633146171571696</v>
      </c>
      <c r="AB33">
        <v>14.837615779089521</v>
      </c>
      <c r="AC33">
        <v>10.633696687902352</v>
      </c>
      <c r="AD33">
        <v>4.9722965360458975</v>
      </c>
      <c r="AE33">
        <v>18.017610032015821</v>
      </c>
      <c r="AF33">
        <v>6.3808720359742592</v>
      </c>
      <c r="AG33">
        <v>33.265394536391263</v>
      </c>
      <c r="AH33">
        <v>11.502651944166143</v>
      </c>
      <c r="AI33">
        <v>1.7484597289813535</v>
      </c>
      <c r="AJ33">
        <v>0</v>
      </c>
      <c r="AK33">
        <v>32.084624770772564</v>
      </c>
      <c r="AL33">
        <v>18.324594082654976</v>
      </c>
      <c r="AM33">
        <v>8.6057591632099388</v>
      </c>
      <c r="AN33">
        <v>6.5587202415988297E-2</v>
      </c>
      <c r="AO33">
        <v>0</v>
      </c>
      <c r="AP33">
        <v>0</v>
      </c>
      <c r="AQ33">
        <v>0</v>
      </c>
      <c r="AR33">
        <v>21.963966030056341</v>
      </c>
      <c r="AS33">
        <v>17.340405130660155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34.080132643769616</v>
      </c>
      <c r="BB33">
        <f t="shared" si="0"/>
        <v>781.23404543684478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281.93439156033293</v>
      </c>
      <c r="L34">
        <v>8.056452888489666</v>
      </c>
      <c r="M34">
        <v>66.927091304443593</v>
      </c>
      <c r="N34">
        <v>55.255853133938402</v>
      </c>
      <c r="O34">
        <v>77.123849067129996</v>
      </c>
      <c r="P34">
        <v>24.357926021833453</v>
      </c>
      <c r="Q34">
        <v>3.0178561093717384</v>
      </c>
      <c r="R34">
        <v>5.0348196747325877</v>
      </c>
      <c r="S34">
        <v>5.3549845552461068</v>
      </c>
      <c r="T34">
        <v>0</v>
      </c>
      <c r="U34">
        <v>40.816142648630773</v>
      </c>
      <c r="V34">
        <v>3.0197244834063866</v>
      </c>
      <c r="W34">
        <v>5.0320041521240402</v>
      </c>
      <c r="X34">
        <v>15.100050618784683</v>
      </c>
      <c r="Y34">
        <v>0</v>
      </c>
      <c r="Z34">
        <v>5.7947081778334368</v>
      </c>
      <c r="AA34">
        <v>12.42209729492799</v>
      </c>
      <c r="AB34">
        <v>14.837615779089521</v>
      </c>
      <c r="AC34">
        <v>10.633696687902352</v>
      </c>
      <c r="AD34">
        <v>0</v>
      </c>
      <c r="AE34">
        <v>18.017610032015821</v>
      </c>
      <c r="AF34">
        <v>6.3808720359742592</v>
      </c>
      <c r="AG34">
        <v>33.265394536391263</v>
      </c>
      <c r="AH34">
        <v>0</v>
      </c>
      <c r="AI34">
        <v>1.7484597289813535</v>
      </c>
      <c r="AJ34">
        <v>0</v>
      </c>
      <c r="AK34">
        <v>32.084624770772564</v>
      </c>
      <c r="AL34">
        <v>18.324594082654976</v>
      </c>
      <c r="AM34">
        <v>8.6057591632099388</v>
      </c>
      <c r="AN34">
        <v>6.5587202415988297E-2</v>
      </c>
      <c r="AO34">
        <v>0</v>
      </c>
      <c r="AP34">
        <v>0</v>
      </c>
      <c r="AQ34">
        <v>0</v>
      </c>
      <c r="AR34">
        <v>21.963966030056341</v>
      </c>
      <c r="AS34">
        <v>17.340405130660155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33.127191241222377</v>
      </c>
      <c r="BB34">
        <f t="shared" si="0"/>
        <v>759.38934563012788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281.93439156033293</v>
      </c>
      <c r="L35">
        <v>8.056452888489666</v>
      </c>
      <c r="M35">
        <v>66.927091304443593</v>
      </c>
      <c r="N35">
        <v>55.255853133938402</v>
      </c>
      <c r="O35">
        <v>77.123849067129996</v>
      </c>
      <c r="P35">
        <v>24.357926021833453</v>
      </c>
      <c r="Q35">
        <v>3.0178561093717384</v>
      </c>
      <c r="R35">
        <v>5.0348196747325877</v>
      </c>
      <c r="S35">
        <v>5.3549845552461068</v>
      </c>
      <c r="T35">
        <v>0</v>
      </c>
      <c r="U35">
        <v>40.816142648630773</v>
      </c>
      <c r="V35">
        <v>3.0197244834063866</v>
      </c>
      <c r="W35">
        <v>5.0320041521240402</v>
      </c>
      <c r="X35">
        <v>15.100050618784683</v>
      </c>
      <c r="Y35">
        <v>0</v>
      </c>
      <c r="Z35">
        <v>5.7947081778334368</v>
      </c>
      <c r="AA35">
        <v>6.1817120400751406</v>
      </c>
      <c r="AB35">
        <v>14.837615779089521</v>
      </c>
      <c r="AC35">
        <v>10.633696687902352</v>
      </c>
      <c r="AD35">
        <v>0</v>
      </c>
      <c r="AE35">
        <v>18.017610032015821</v>
      </c>
      <c r="AF35">
        <v>6.3808720359742592</v>
      </c>
      <c r="AG35">
        <v>33.265394536391263</v>
      </c>
      <c r="AH35">
        <v>0</v>
      </c>
      <c r="AI35">
        <v>1.7484597289813535</v>
      </c>
      <c r="AJ35">
        <v>0</v>
      </c>
      <c r="AK35">
        <v>32.084624770772564</v>
      </c>
      <c r="AL35">
        <v>18.324594082654976</v>
      </c>
      <c r="AM35">
        <v>8.6057591632099388</v>
      </c>
      <c r="AN35">
        <v>6.5587202415988297E-2</v>
      </c>
      <c r="AO35">
        <v>0</v>
      </c>
      <c r="AP35">
        <v>0</v>
      </c>
      <c r="AQ35">
        <v>0</v>
      </c>
      <c r="AR35">
        <v>21.963966030056341</v>
      </c>
      <c r="AS35">
        <v>17.340405130660155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32.86634313756953</v>
      </c>
      <c r="BB35">
        <f t="shared" si="0"/>
        <v>753.40980847892797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281.93439156033293</v>
      </c>
      <c r="L36">
        <v>8.056452888489666</v>
      </c>
      <c r="M36">
        <v>66.927091304443593</v>
      </c>
      <c r="N36">
        <v>55.255853133938402</v>
      </c>
      <c r="O36">
        <v>77.123849067129996</v>
      </c>
      <c r="P36">
        <v>24.357926021833453</v>
      </c>
      <c r="Q36">
        <v>3.0178561093717384</v>
      </c>
      <c r="R36">
        <v>5.0348196747325877</v>
      </c>
      <c r="S36">
        <v>5.3549845552461068</v>
      </c>
      <c r="T36">
        <v>0</v>
      </c>
      <c r="U36">
        <v>40.816142648630773</v>
      </c>
      <c r="V36">
        <v>3.0197244834063866</v>
      </c>
      <c r="W36">
        <v>5.0320041521240402</v>
      </c>
      <c r="X36">
        <v>15.098400411114907</v>
      </c>
      <c r="Y36">
        <v>0</v>
      </c>
      <c r="Z36">
        <v>5.7947081778334368</v>
      </c>
      <c r="AA36">
        <v>6.1817120400751406</v>
      </c>
      <c r="AB36">
        <v>14.837615779089521</v>
      </c>
      <c r="AC36">
        <v>10.633696687902352</v>
      </c>
      <c r="AD36">
        <v>0</v>
      </c>
      <c r="AE36">
        <v>18.017610032015821</v>
      </c>
      <c r="AF36">
        <v>6.3808720359742592</v>
      </c>
      <c r="AG36">
        <v>33.265394536391263</v>
      </c>
      <c r="AH36">
        <v>0</v>
      </c>
      <c r="AI36">
        <v>3.496919457962707</v>
      </c>
      <c r="AJ36">
        <v>0</v>
      </c>
      <c r="AK36">
        <v>32.084624770772564</v>
      </c>
      <c r="AL36">
        <v>18.324594082654976</v>
      </c>
      <c r="AM36">
        <v>8.6057591632099388</v>
      </c>
      <c r="AN36">
        <v>6.5587202415988297E-2</v>
      </c>
      <c r="AO36">
        <v>0</v>
      </c>
      <c r="AP36">
        <v>0</v>
      </c>
      <c r="AQ36">
        <v>0</v>
      </c>
      <c r="AR36">
        <v>21.963966030056341</v>
      </c>
      <c r="AS36">
        <v>17.340405130660155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32.939359775560348</v>
      </c>
      <c r="BB36">
        <f t="shared" si="0"/>
        <v>755.0836013622486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282.2880028996957</v>
      </c>
      <c r="L37">
        <v>8.056452888489666</v>
      </c>
      <c r="M37">
        <v>30.202660798142023</v>
      </c>
      <c r="N37">
        <v>25.160902426795179</v>
      </c>
      <c r="O37">
        <v>77.123849067129996</v>
      </c>
      <c r="P37">
        <v>24.357926021833453</v>
      </c>
      <c r="Q37">
        <v>3.0178561093717384</v>
      </c>
      <c r="R37">
        <v>5.0348196747325877</v>
      </c>
      <c r="S37">
        <v>5.9796798243811402</v>
      </c>
      <c r="T37">
        <v>0</v>
      </c>
      <c r="U37">
        <v>40.816142648630773</v>
      </c>
      <c r="V37">
        <v>3.0197244834063866</v>
      </c>
      <c r="W37">
        <v>5.0320041521240402</v>
      </c>
      <c r="X37">
        <v>15.098400411114907</v>
      </c>
      <c r="Y37">
        <v>0</v>
      </c>
      <c r="Z37">
        <v>5.7947081778334368</v>
      </c>
      <c r="AA37">
        <v>0</v>
      </c>
      <c r="AB37">
        <v>14.837615779089521</v>
      </c>
      <c r="AC37">
        <v>10.633696687902352</v>
      </c>
      <c r="AD37">
        <v>0</v>
      </c>
      <c r="AE37">
        <v>18.017610032015821</v>
      </c>
      <c r="AF37">
        <v>6.3808720359742592</v>
      </c>
      <c r="AG37">
        <v>33.265394536391263</v>
      </c>
      <c r="AH37">
        <v>0</v>
      </c>
      <c r="AI37">
        <v>18.183983059215763</v>
      </c>
      <c r="AJ37">
        <v>0</v>
      </c>
      <c r="AK37">
        <v>32.084624770772564</v>
      </c>
      <c r="AL37">
        <v>18.324594082654976</v>
      </c>
      <c r="AM37">
        <v>8.6057591632099388</v>
      </c>
      <c r="AN37">
        <v>6.5587202415988297E-2</v>
      </c>
      <c r="AO37">
        <v>0</v>
      </c>
      <c r="AP37">
        <v>0</v>
      </c>
      <c r="AQ37">
        <v>0</v>
      </c>
      <c r="AR37">
        <v>21.963966030056341</v>
      </c>
      <c r="AS37">
        <v>17.340405130660155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30.542726552330834</v>
      </c>
      <c r="BB37">
        <f t="shared" si="0"/>
        <v>700.14451154170899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282.2880028996957</v>
      </c>
      <c r="L38">
        <v>8.056452888489666</v>
      </c>
      <c r="M38">
        <v>30.202660798142023</v>
      </c>
      <c r="N38">
        <v>25.160902426795179</v>
      </c>
      <c r="O38">
        <v>77.123849067129996</v>
      </c>
      <c r="P38">
        <v>24.357926021833453</v>
      </c>
      <c r="Q38">
        <v>3.0178561093717384</v>
      </c>
      <c r="R38">
        <v>5.0348196747325877</v>
      </c>
      <c r="S38">
        <v>5.9796798243811402</v>
      </c>
      <c r="T38">
        <v>0</v>
      </c>
      <c r="U38">
        <v>40.816142648630773</v>
      </c>
      <c r="V38">
        <v>3.0197244834063866</v>
      </c>
      <c r="W38">
        <v>5.0320041521240402</v>
      </c>
      <c r="X38">
        <v>15.098400411114907</v>
      </c>
      <c r="Y38">
        <v>0</v>
      </c>
      <c r="Z38">
        <v>5.7947081778334368</v>
      </c>
      <c r="AA38">
        <v>0</v>
      </c>
      <c r="AB38">
        <v>14.837615779089521</v>
      </c>
      <c r="AC38">
        <v>10.633696687902352</v>
      </c>
      <c r="AD38">
        <v>0</v>
      </c>
      <c r="AE38">
        <v>18.017610032015821</v>
      </c>
      <c r="AF38">
        <v>6.3808720359742592</v>
      </c>
      <c r="AG38">
        <v>33.265394536391263</v>
      </c>
      <c r="AH38">
        <v>0</v>
      </c>
      <c r="AI38">
        <v>18.183983059215763</v>
      </c>
      <c r="AJ38">
        <v>0</v>
      </c>
      <c r="AK38">
        <v>32.084624770772564</v>
      </c>
      <c r="AL38">
        <v>18.324594082654976</v>
      </c>
      <c r="AM38">
        <v>8.6057591632099388</v>
      </c>
      <c r="AN38">
        <v>6.5587202415988297E-2</v>
      </c>
      <c r="AO38">
        <v>0</v>
      </c>
      <c r="AP38">
        <v>0</v>
      </c>
      <c r="AQ38">
        <v>0</v>
      </c>
      <c r="AR38">
        <v>23.428230432060101</v>
      </c>
      <c r="AS38">
        <v>17.340405130660155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30.60393280433459</v>
      </c>
      <c r="BB38">
        <f t="shared" si="0"/>
        <v>701.54756969170899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282.29727385400531</v>
      </c>
      <c r="L39">
        <v>8.056452888489666</v>
      </c>
      <c r="M39">
        <v>30.202660798142023</v>
      </c>
      <c r="N39">
        <v>25.160902426795179</v>
      </c>
      <c r="O39">
        <v>77.123849067129996</v>
      </c>
      <c r="P39">
        <v>24.357926021833453</v>
      </c>
      <c r="Q39">
        <v>3.0178561093717384</v>
      </c>
      <c r="R39">
        <v>5.0348196747325877</v>
      </c>
      <c r="S39">
        <v>5.9796798243811402</v>
      </c>
      <c r="T39">
        <v>0</v>
      </c>
      <c r="U39">
        <v>40.816142648630773</v>
      </c>
      <c r="V39">
        <v>3.0197244834063866</v>
      </c>
      <c r="W39">
        <v>5.0301241272219039</v>
      </c>
      <c r="X39">
        <v>15.098400411114907</v>
      </c>
      <c r="Y39">
        <v>0</v>
      </c>
      <c r="Z39">
        <v>5.7947081778334368</v>
      </c>
      <c r="AA39">
        <v>0</v>
      </c>
      <c r="AB39">
        <v>14.837615779089521</v>
      </c>
      <c r="AC39">
        <v>10.633696687902352</v>
      </c>
      <c r="AD39">
        <v>0</v>
      </c>
      <c r="AE39">
        <v>9.0088050160079103</v>
      </c>
      <c r="AF39">
        <v>6.3808720359742592</v>
      </c>
      <c r="AG39">
        <v>33.265394536391263</v>
      </c>
      <c r="AH39">
        <v>0</v>
      </c>
      <c r="AI39">
        <v>18.183983059215763</v>
      </c>
      <c r="AJ39">
        <v>0</v>
      </c>
      <c r="AK39">
        <v>32.084624770772564</v>
      </c>
      <c r="AL39">
        <v>18.324594082654976</v>
      </c>
      <c r="AM39">
        <v>8.6057591632099388</v>
      </c>
      <c r="AN39">
        <v>6.5587202415988297E-2</v>
      </c>
      <c r="AO39">
        <v>0</v>
      </c>
      <c r="AP39">
        <v>2.6616048304634981</v>
      </c>
      <c r="AQ39">
        <v>0</v>
      </c>
      <c r="AR39">
        <v>23.428230432060101</v>
      </c>
      <c r="AS39">
        <v>17.340405130660155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30.338928777428045</v>
      </c>
      <c r="BB39">
        <f t="shared" si="0"/>
        <v>695.47276446247849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282.29541238119714</v>
      </c>
      <c r="L40">
        <v>8.056452888489666</v>
      </c>
      <c r="M40">
        <v>30.202660798142023</v>
      </c>
      <c r="N40">
        <v>25.160902426795179</v>
      </c>
      <c r="O40">
        <v>77.123849067129996</v>
      </c>
      <c r="P40">
        <v>24.357926021833453</v>
      </c>
      <c r="Q40">
        <v>3.0178561093717384</v>
      </c>
      <c r="R40">
        <v>5.0348196747325877</v>
      </c>
      <c r="S40">
        <v>5.9796798243811402</v>
      </c>
      <c r="T40">
        <v>0</v>
      </c>
      <c r="U40">
        <v>40.816142648630773</v>
      </c>
      <c r="V40">
        <v>3.0197244834063866</v>
      </c>
      <c r="W40">
        <v>5.0304371683749132</v>
      </c>
      <c r="X40">
        <v>15.098400411114907</v>
      </c>
      <c r="Y40">
        <v>0</v>
      </c>
      <c r="Z40">
        <v>5.7947081778334368</v>
      </c>
      <c r="AA40">
        <v>0</v>
      </c>
      <c r="AB40">
        <v>14.837615779089521</v>
      </c>
      <c r="AC40">
        <v>5.3168483439511762</v>
      </c>
      <c r="AD40">
        <v>0</v>
      </c>
      <c r="AE40">
        <v>9.0088050160079103</v>
      </c>
      <c r="AF40">
        <v>6.3808720359742592</v>
      </c>
      <c r="AG40">
        <v>33.265394536391263</v>
      </c>
      <c r="AH40">
        <v>0</v>
      </c>
      <c r="AI40">
        <v>18.183983059215763</v>
      </c>
      <c r="AJ40">
        <v>0</v>
      </c>
      <c r="AK40">
        <v>32.084624770772564</v>
      </c>
      <c r="AL40">
        <v>18.324594082654976</v>
      </c>
      <c r="AM40">
        <v>8.6057591632099388</v>
      </c>
      <c r="AN40">
        <v>6.5587202415988297E-2</v>
      </c>
      <c r="AO40">
        <v>0</v>
      </c>
      <c r="AP40">
        <v>2.6616048304634981</v>
      </c>
      <c r="AQ40">
        <v>0</v>
      </c>
      <c r="AR40">
        <v>22.20801009705697</v>
      </c>
      <c r="AS40">
        <v>17.340405130660155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30.065614582204571</v>
      </c>
      <c r="BB40">
        <f t="shared" si="0"/>
        <v>689.20746154709252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282.29727385400531</v>
      </c>
      <c r="L41">
        <v>8.056452888489666</v>
      </c>
      <c r="M41">
        <v>30.202660798142023</v>
      </c>
      <c r="N41">
        <v>25.160902426795179</v>
      </c>
      <c r="O41">
        <v>77.123849067129996</v>
      </c>
      <c r="P41">
        <v>24.357926021833453</v>
      </c>
      <c r="Q41">
        <v>3.0178561093717384</v>
      </c>
      <c r="R41">
        <v>5.0348196747325877</v>
      </c>
      <c r="S41">
        <v>5.5752146747674054</v>
      </c>
      <c r="T41">
        <v>0</v>
      </c>
      <c r="U41">
        <v>40.816142648630773</v>
      </c>
      <c r="V41">
        <v>3.0197244834063866</v>
      </c>
      <c r="W41">
        <v>5.0304371683749132</v>
      </c>
      <c r="X41">
        <v>15.098400411114907</v>
      </c>
      <c r="Y41">
        <v>0</v>
      </c>
      <c r="Z41">
        <v>5.7947081778334368</v>
      </c>
      <c r="AA41">
        <v>0</v>
      </c>
      <c r="AB41">
        <v>14.837615779089521</v>
      </c>
      <c r="AC41">
        <v>5.3168483439511762</v>
      </c>
      <c r="AD41">
        <v>0</v>
      </c>
      <c r="AE41">
        <v>9.0088050160079103</v>
      </c>
      <c r="AF41">
        <v>6.3808720359742592</v>
      </c>
      <c r="AG41">
        <v>33.265394536391263</v>
      </c>
      <c r="AH41">
        <v>0</v>
      </c>
      <c r="AI41">
        <v>18.183983059215763</v>
      </c>
      <c r="AJ41">
        <v>0</v>
      </c>
      <c r="AK41">
        <v>32.084624770772564</v>
      </c>
      <c r="AL41">
        <v>18.324594082654976</v>
      </c>
      <c r="AM41">
        <v>8.6057591632099388</v>
      </c>
      <c r="AN41">
        <v>6.5587202415988297E-2</v>
      </c>
      <c r="AO41">
        <v>0</v>
      </c>
      <c r="AP41">
        <v>2.6616048304634981</v>
      </c>
      <c r="AQ41">
        <v>0</v>
      </c>
      <c r="AR41">
        <v>22.20801009705697</v>
      </c>
      <c r="AS41">
        <v>17.340405130660155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30.048785748514096</v>
      </c>
      <c r="BB41">
        <f t="shared" si="0"/>
        <v>688.82168670397755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282.29541238119714</v>
      </c>
      <c r="L42">
        <v>8.056452888489666</v>
      </c>
      <c r="M42">
        <v>30.202660798142023</v>
      </c>
      <c r="N42">
        <v>25.160902426795179</v>
      </c>
      <c r="O42">
        <v>77.123849067129996</v>
      </c>
      <c r="P42">
        <v>24.357926021833453</v>
      </c>
      <c r="Q42">
        <v>3.0178561093717384</v>
      </c>
      <c r="R42">
        <v>5.0348196747325877</v>
      </c>
      <c r="S42">
        <v>5.5752146747674054</v>
      </c>
      <c r="T42">
        <v>0</v>
      </c>
      <c r="U42">
        <v>40.816142648630773</v>
      </c>
      <c r="V42">
        <v>3.0197244834063866</v>
      </c>
      <c r="W42">
        <v>5.0304371683749132</v>
      </c>
      <c r="X42">
        <v>15.100502352886345</v>
      </c>
      <c r="Y42">
        <v>0</v>
      </c>
      <c r="Z42">
        <v>5.7947081778334368</v>
      </c>
      <c r="AA42">
        <v>0</v>
      </c>
      <c r="AB42">
        <v>7.3811488447676012</v>
      </c>
      <c r="AC42">
        <v>5.3168483439511762</v>
      </c>
      <c r="AD42">
        <v>0</v>
      </c>
      <c r="AE42">
        <v>9.0088050160079103</v>
      </c>
      <c r="AF42">
        <v>6.3808720359742592</v>
      </c>
      <c r="AG42">
        <v>33.265394536391263</v>
      </c>
      <c r="AH42">
        <v>0</v>
      </c>
      <c r="AI42">
        <v>18.183983059215763</v>
      </c>
      <c r="AJ42">
        <v>0</v>
      </c>
      <c r="AK42">
        <v>32.084624770772564</v>
      </c>
      <c r="AL42">
        <v>18.324594082654976</v>
      </c>
      <c r="AM42">
        <v>8.6057591632099388</v>
      </c>
      <c r="AN42">
        <v>6.5587202415988297E-2</v>
      </c>
      <c r="AO42">
        <v>0</v>
      </c>
      <c r="AP42">
        <v>2.6616048304634981</v>
      </c>
      <c r="AQ42">
        <v>0</v>
      </c>
      <c r="AR42">
        <v>22.20801009705697</v>
      </c>
      <c r="AS42">
        <v>17.340405130660155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29.737115482262109</v>
      </c>
      <c r="BB42">
        <f t="shared" si="0"/>
        <v>681.67713050487089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283.07915473224796</v>
      </c>
      <c r="L43">
        <v>8.056452888489666</v>
      </c>
      <c r="M43">
        <v>30.202660798142023</v>
      </c>
      <c r="N43">
        <v>25.160902426795179</v>
      </c>
      <c r="O43">
        <v>77.123849067129996</v>
      </c>
      <c r="P43">
        <v>24.357926021833453</v>
      </c>
      <c r="Q43">
        <v>3.0178561093717384</v>
      </c>
      <c r="R43">
        <v>5.0348196747325877</v>
      </c>
      <c r="S43">
        <v>6.0820630342226023</v>
      </c>
      <c r="T43">
        <v>0</v>
      </c>
      <c r="U43">
        <v>41.118682161823379</v>
      </c>
      <c r="V43">
        <v>3.0197244834063866</v>
      </c>
      <c r="W43">
        <v>5.0304371683749132</v>
      </c>
      <c r="X43">
        <v>15.100502352886345</v>
      </c>
      <c r="Y43">
        <v>0</v>
      </c>
      <c r="Z43">
        <v>5.7947081778334368</v>
      </c>
      <c r="AA43">
        <v>0</v>
      </c>
      <c r="AB43">
        <v>7.3811488447676012</v>
      </c>
      <c r="AC43">
        <v>5.3168483439511762</v>
      </c>
      <c r="AD43">
        <v>0</v>
      </c>
      <c r="AE43">
        <v>9.0088050160079103</v>
      </c>
      <c r="AF43">
        <v>6.3808720359742592</v>
      </c>
      <c r="AG43">
        <v>33.265394536391263</v>
      </c>
      <c r="AH43">
        <v>0</v>
      </c>
      <c r="AI43">
        <v>2.098151872441802</v>
      </c>
      <c r="AJ43">
        <v>0</v>
      </c>
      <c r="AK43">
        <v>32.084624770772564</v>
      </c>
      <c r="AL43">
        <v>18.324594082654976</v>
      </c>
      <c r="AM43">
        <v>8.6057591632099388</v>
      </c>
      <c r="AN43">
        <v>6.5587202415988297E-2</v>
      </c>
      <c r="AO43">
        <v>0</v>
      </c>
      <c r="AP43">
        <v>2.6616048304634981</v>
      </c>
      <c r="AQ43">
        <v>0</v>
      </c>
      <c r="AR43">
        <v>22.20801009705697</v>
      </c>
      <c r="AS43">
        <v>17.843534409679773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29.152351385868585</v>
      </c>
      <c r="BB43">
        <f t="shared" si="0"/>
        <v>668.27232291720873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283.07401468128103</v>
      </c>
      <c r="L44">
        <v>8.056452888489666</v>
      </c>
      <c r="M44">
        <v>30.202660798142023</v>
      </c>
      <c r="N44">
        <v>25.160902426795179</v>
      </c>
      <c r="O44">
        <v>77.123849067129996</v>
      </c>
      <c r="P44">
        <v>24.357926021833453</v>
      </c>
      <c r="Q44">
        <v>3.0178561093717384</v>
      </c>
      <c r="R44">
        <v>5.0310646161185923</v>
      </c>
      <c r="S44">
        <v>6.0820630342226023</v>
      </c>
      <c r="T44">
        <v>0</v>
      </c>
      <c r="U44">
        <v>41.148573479040984</v>
      </c>
      <c r="V44">
        <v>3.0153102682146971</v>
      </c>
      <c r="W44">
        <v>5.0291993622203224</v>
      </c>
      <c r="X44">
        <v>15.100502352886345</v>
      </c>
      <c r="Y44">
        <v>0</v>
      </c>
      <c r="Z44">
        <v>5.7947081778334368</v>
      </c>
      <c r="AA44">
        <v>0</v>
      </c>
      <c r="AB44">
        <v>7.3811488447676012</v>
      </c>
      <c r="AC44">
        <v>5.3168483439511762</v>
      </c>
      <c r="AD44">
        <v>0</v>
      </c>
      <c r="AE44">
        <v>9.0088050160079103</v>
      </c>
      <c r="AF44">
        <v>6.3808720359742592</v>
      </c>
      <c r="AG44">
        <v>33.265394536391263</v>
      </c>
      <c r="AH44">
        <v>0</v>
      </c>
      <c r="AI44">
        <v>0</v>
      </c>
      <c r="AJ44">
        <v>0</v>
      </c>
      <c r="AK44">
        <v>32.084624770772564</v>
      </c>
      <c r="AL44">
        <v>18.324594082654976</v>
      </c>
      <c r="AM44">
        <v>8.6057591632099388</v>
      </c>
      <c r="AN44">
        <v>6.5587202415988297E-2</v>
      </c>
      <c r="AO44">
        <v>0</v>
      </c>
      <c r="AP44">
        <v>2.6616048304634981</v>
      </c>
      <c r="AQ44">
        <v>0</v>
      </c>
      <c r="AR44">
        <v>22.20801009705697</v>
      </c>
      <c r="AS44">
        <v>17.843534409679773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29.065290024587494</v>
      </c>
      <c r="BB44">
        <f t="shared" si="0"/>
        <v>666.2765765923383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283.07586992597527</v>
      </c>
      <c r="L45">
        <v>8.056452888489666</v>
      </c>
      <c r="M45">
        <v>30.202660798142023</v>
      </c>
      <c r="N45">
        <v>25.160902426795179</v>
      </c>
      <c r="O45">
        <v>77.123849067129996</v>
      </c>
      <c r="P45">
        <v>24.357926021833453</v>
      </c>
      <c r="Q45">
        <v>3.0178561093717384</v>
      </c>
      <c r="R45">
        <v>7.2833375615027256</v>
      </c>
      <c r="S45">
        <v>6.0820630342226023</v>
      </c>
      <c r="T45">
        <v>0</v>
      </c>
      <c r="U45">
        <v>41.148573479040984</v>
      </c>
      <c r="V45">
        <v>3.0153102682146971</v>
      </c>
      <c r="W45">
        <v>5.0304371683749132</v>
      </c>
      <c r="X45">
        <v>15.100502352886345</v>
      </c>
      <c r="Y45">
        <v>0</v>
      </c>
      <c r="Z45">
        <v>5.7947081778334368</v>
      </c>
      <c r="AA45">
        <v>0</v>
      </c>
      <c r="AB45">
        <v>7.3811488447676012</v>
      </c>
      <c r="AC45">
        <v>5.3168483439511762</v>
      </c>
      <c r="AD45">
        <v>0</v>
      </c>
      <c r="AE45">
        <v>9.0088050160079103</v>
      </c>
      <c r="AF45">
        <v>6.3808720359742592</v>
      </c>
      <c r="AG45">
        <v>33.265394536391263</v>
      </c>
      <c r="AH45">
        <v>0</v>
      </c>
      <c r="AI45">
        <v>0</v>
      </c>
      <c r="AJ45">
        <v>0</v>
      </c>
      <c r="AK45">
        <v>32.084624770772564</v>
      </c>
      <c r="AL45">
        <v>18.324594082654976</v>
      </c>
      <c r="AM45">
        <v>8.6057591632099388</v>
      </c>
      <c r="AN45">
        <v>6.5587202415988297E-2</v>
      </c>
      <c r="AO45">
        <v>0</v>
      </c>
      <c r="AP45">
        <v>0</v>
      </c>
      <c r="AQ45">
        <v>0</v>
      </c>
      <c r="AR45">
        <v>22.20801009705697</v>
      </c>
      <c r="AS45">
        <v>17.340405130660155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29.02727843745361</v>
      </c>
      <c r="BB45">
        <f t="shared" si="0"/>
        <v>665.40522006622211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283.07401468128103</v>
      </c>
      <c r="L46">
        <v>8.056452888489666</v>
      </c>
      <c r="M46">
        <v>30.202660798142023</v>
      </c>
      <c r="N46">
        <v>25.160902426795179</v>
      </c>
      <c r="O46">
        <v>77.123849067129996</v>
      </c>
      <c r="P46">
        <v>24.357926021833453</v>
      </c>
      <c r="Q46">
        <v>3.0178561093717384</v>
      </c>
      <c r="R46">
        <v>5.15126486863252</v>
      </c>
      <c r="S46">
        <v>6.0820630342226023</v>
      </c>
      <c r="T46">
        <v>0</v>
      </c>
      <c r="U46">
        <v>41.148573479040984</v>
      </c>
      <c r="V46">
        <v>3.0153102682146971</v>
      </c>
      <c r="W46">
        <v>5.0304371683749132</v>
      </c>
      <c r="X46">
        <v>15.100502352886345</v>
      </c>
      <c r="Y46">
        <v>0</v>
      </c>
      <c r="Z46">
        <v>5.7947081778334368</v>
      </c>
      <c r="AA46">
        <v>0</v>
      </c>
      <c r="AB46">
        <v>7.3811488447676012</v>
      </c>
      <c r="AC46">
        <v>5.3168483439511762</v>
      </c>
      <c r="AD46">
        <v>0</v>
      </c>
      <c r="AE46">
        <v>9.0088050160079103</v>
      </c>
      <c r="AF46">
        <v>6.3808720359742592</v>
      </c>
      <c r="AG46">
        <v>33.265394536391263</v>
      </c>
      <c r="AH46">
        <v>0</v>
      </c>
      <c r="AI46">
        <v>0</v>
      </c>
      <c r="AJ46">
        <v>0</v>
      </c>
      <c r="AK46">
        <v>32.084624770772564</v>
      </c>
      <c r="AL46">
        <v>18.324594082654976</v>
      </c>
      <c r="AM46">
        <v>8.6057591632099388</v>
      </c>
      <c r="AN46">
        <v>6.5587202415988297E-2</v>
      </c>
      <c r="AO46">
        <v>0</v>
      </c>
      <c r="AP46">
        <v>0</v>
      </c>
      <c r="AQ46">
        <v>0</v>
      </c>
      <c r="AR46">
        <v>22.20801009705697</v>
      </c>
      <c r="AS46">
        <v>17.340405130660155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28.938080249663443</v>
      </c>
      <c r="BB46">
        <f t="shared" si="0"/>
        <v>663.36049031644768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283.07586992597527</v>
      </c>
      <c r="L47">
        <v>8.056452888489666</v>
      </c>
      <c r="M47">
        <v>30.202660798142023</v>
      </c>
      <c r="N47">
        <v>25.160902426795179</v>
      </c>
      <c r="O47">
        <v>77.123849067129996</v>
      </c>
      <c r="P47">
        <v>24.357926021833453</v>
      </c>
      <c r="Q47">
        <v>3.0178561093717384</v>
      </c>
      <c r="R47">
        <v>5.0348196747325877</v>
      </c>
      <c r="S47">
        <v>6.3356379657255451</v>
      </c>
      <c r="T47">
        <v>0</v>
      </c>
      <c r="U47">
        <v>41.148573479040984</v>
      </c>
      <c r="V47">
        <v>3.0153102682146971</v>
      </c>
      <c r="W47">
        <v>5.0304371683749132</v>
      </c>
      <c r="X47">
        <v>15.100502352886345</v>
      </c>
      <c r="Y47">
        <v>0</v>
      </c>
      <c r="Z47">
        <v>5.7947081778334368</v>
      </c>
      <c r="AA47">
        <v>0</v>
      </c>
      <c r="AB47">
        <v>7.3811488447676012</v>
      </c>
      <c r="AC47">
        <v>5.3168483439511762</v>
      </c>
      <c r="AD47">
        <v>0</v>
      </c>
      <c r="AE47">
        <v>9.0088050160079103</v>
      </c>
      <c r="AF47">
        <v>6.3808720359742592</v>
      </c>
      <c r="AG47">
        <v>33.265394536391263</v>
      </c>
      <c r="AH47">
        <v>0</v>
      </c>
      <c r="AI47">
        <v>0</v>
      </c>
      <c r="AJ47">
        <v>0</v>
      </c>
      <c r="AK47">
        <v>32.084624770772564</v>
      </c>
      <c r="AL47">
        <v>18.324594082654976</v>
      </c>
      <c r="AM47">
        <v>8.6057591632099388</v>
      </c>
      <c r="AN47">
        <v>6.5587202415988297E-2</v>
      </c>
      <c r="AO47">
        <v>0</v>
      </c>
      <c r="AP47">
        <v>0</v>
      </c>
      <c r="AQ47">
        <v>0</v>
      </c>
      <c r="AR47">
        <v>22.20801009705697</v>
      </c>
      <c r="AS47">
        <v>17.340405130660155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28.943889821923442</v>
      </c>
      <c r="BB47">
        <f t="shared" si="0"/>
        <v>663.49366572648512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283.07401468128103</v>
      </c>
      <c r="L48">
        <v>8.056452888489666</v>
      </c>
      <c r="M48">
        <v>30.202660798142023</v>
      </c>
      <c r="N48">
        <v>25.160902426795179</v>
      </c>
      <c r="O48">
        <v>77.123849067129996</v>
      </c>
      <c r="P48">
        <v>24.357926021833453</v>
      </c>
      <c r="Q48">
        <v>3.0178561093717384</v>
      </c>
      <c r="R48">
        <v>5.0348196747325877</v>
      </c>
      <c r="S48">
        <v>6.3356379657255451</v>
      </c>
      <c r="T48">
        <v>0</v>
      </c>
      <c r="U48">
        <v>41.148573479040984</v>
      </c>
      <c r="V48">
        <v>3.0153102682146971</v>
      </c>
      <c r="W48">
        <v>5.0304371683749132</v>
      </c>
      <c r="X48">
        <v>15.100502352886345</v>
      </c>
      <c r="Y48">
        <v>0</v>
      </c>
      <c r="Z48">
        <v>5.7947081778334368</v>
      </c>
      <c r="AA48">
        <v>0</v>
      </c>
      <c r="AB48">
        <v>7.3811488447676012</v>
      </c>
      <c r="AC48">
        <v>5.3168483439511762</v>
      </c>
      <c r="AD48">
        <v>0</v>
      </c>
      <c r="AE48">
        <v>9.0088050160079103</v>
      </c>
      <c r="AF48">
        <v>6.3808720359742592</v>
      </c>
      <c r="AG48">
        <v>33.265394536391263</v>
      </c>
      <c r="AH48">
        <v>0</v>
      </c>
      <c r="AI48">
        <v>0</v>
      </c>
      <c r="AJ48">
        <v>0</v>
      </c>
      <c r="AK48">
        <v>32.084624770772564</v>
      </c>
      <c r="AL48">
        <v>18.324594082654976</v>
      </c>
      <c r="AM48">
        <v>8.6057591632099388</v>
      </c>
      <c r="AN48">
        <v>6.5587202415988297E-2</v>
      </c>
      <c r="AO48">
        <v>0</v>
      </c>
      <c r="AP48">
        <v>0</v>
      </c>
      <c r="AQ48">
        <v>0</v>
      </c>
      <c r="AR48">
        <v>22.20801009705697</v>
      </c>
      <c r="AS48">
        <v>17.340405130660155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28.943812272695247</v>
      </c>
      <c r="BB48">
        <f t="shared" si="0"/>
        <v>663.49188803101902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283.07586992597527</v>
      </c>
      <c r="L49">
        <v>8.056452888489666</v>
      </c>
      <c r="M49">
        <v>30.202660798142023</v>
      </c>
      <c r="N49">
        <v>25.160902426795179</v>
      </c>
      <c r="O49">
        <v>77.123849067129996</v>
      </c>
      <c r="P49">
        <v>24.357926021833453</v>
      </c>
      <c r="Q49">
        <v>3.0178561093717384</v>
      </c>
      <c r="R49">
        <v>5.0348196747325877</v>
      </c>
      <c r="S49">
        <v>6.3351738460185043</v>
      </c>
      <c r="T49">
        <v>0</v>
      </c>
      <c r="U49">
        <v>41.588178521780954</v>
      </c>
      <c r="V49">
        <v>3.0153102682146971</v>
      </c>
      <c r="W49">
        <v>5.0304371683749132</v>
      </c>
      <c r="X49">
        <v>15.100502352886345</v>
      </c>
      <c r="Y49">
        <v>0</v>
      </c>
      <c r="Z49">
        <v>5.7947081778334368</v>
      </c>
      <c r="AA49">
        <v>0</v>
      </c>
      <c r="AB49">
        <v>7.3811488447676012</v>
      </c>
      <c r="AC49">
        <v>5.3168483439511762</v>
      </c>
      <c r="AD49">
        <v>0</v>
      </c>
      <c r="AE49">
        <v>9.0088050160079103</v>
      </c>
      <c r="AF49">
        <v>6.3808720359742592</v>
      </c>
      <c r="AG49">
        <v>33.265394536391263</v>
      </c>
      <c r="AH49">
        <v>0</v>
      </c>
      <c r="AI49">
        <v>0</v>
      </c>
      <c r="AJ49">
        <v>0</v>
      </c>
      <c r="AK49">
        <v>32.084624770772564</v>
      </c>
      <c r="AL49">
        <v>18.324594082654976</v>
      </c>
      <c r="AM49">
        <v>8.6057591632099388</v>
      </c>
      <c r="AN49">
        <v>6.5587202415988297E-2</v>
      </c>
      <c r="AO49">
        <v>0</v>
      </c>
      <c r="AP49">
        <v>0</v>
      </c>
      <c r="AQ49">
        <v>0</v>
      </c>
      <c r="AR49">
        <v>22.20801009705697</v>
      </c>
      <c r="AS49">
        <v>17.340405130660155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28.962245912506219</v>
      </c>
      <c r="BB49">
        <f t="shared" si="0"/>
        <v>663.9144505589353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283.07401468128103</v>
      </c>
      <c r="L50">
        <v>8.056452888489666</v>
      </c>
      <c r="M50">
        <v>30.202660798142023</v>
      </c>
      <c r="N50">
        <v>25.160902426795179</v>
      </c>
      <c r="O50">
        <v>77.123849067129996</v>
      </c>
      <c r="P50">
        <v>24.357926021833453</v>
      </c>
      <c r="Q50">
        <v>3.0178561093717384</v>
      </c>
      <c r="R50">
        <v>5.0348196747325877</v>
      </c>
      <c r="S50">
        <v>6.3351738460185043</v>
      </c>
      <c r="T50">
        <v>0</v>
      </c>
      <c r="U50">
        <v>41.650315809534177</v>
      </c>
      <c r="V50">
        <v>3.0153102682146971</v>
      </c>
      <c r="W50">
        <v>5.0304371683749132</v>
      </c>
      <c r="X50">
        <v>15.100502352886345</v>
      </c>
      <c r="Y50">
        <v>0</v>
      </c>
      <c r="Z50">
        <v>5.7947081778334368</v>
      </c>
      <c r="AA50">
        <v>0</v>
      </c>
      <c r="AB50">
        <v>7.3811488447676012</v>
      </c>
      <c r="AC50">
        <v>5.3168483439511762</v>
      </c>
      <c r="AD50">
        <v>0</v>
      </c>
      <c r="AE50">
        <v>9.0088050160079103</v>
      </c>
      <c r="AF50">
        <v>6.3808720359742592</v>
      </c>
      <c r="AG50">
        <v>33.265394536391263</v>
      </c>
      <c r="AH50">
        <v>0</v>
      </c>
      <c r="AI50">
        <v>0</v>
      </c>
      <c r="AJ50">
        <v>0</v>
      </c>
      <c r="AK50">
        <v>32.084624770772564</v>
      </c>
      <c r="AL50">
        <v>18.324594082654976</v>
      </c>
      <c r="AM50">
        <v>8.6057591632099388</v>
      </c>
      <c r="AN50">
        <v>6.5587202415988297E-2</v>
      </c>
      <c r="AO50">
        <v>0</v>
      </c>
      <c r="AP50">
        <v>0</v>
      </c>
      <c r="AQ50">
        <v>0</v>
      </c>
      <c r="AR50">
        <v>22.20801009705697</v>
      </c>
      <c r="AS50">
        <v>17.340405130660155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28.96476570190611</v>
      </c>
      <c r="BB50">
        <f t="shared" si="0"/>
        <v>663.97221281259419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283.07586992597527</v>
      </c>
      <c r="L51">
        <v>8.056452888489666</v>
      </c>
      <c r="M51">
        <v>30.202660798142023</v>
      </c>
      <c r="N51">
        <v>25.160902426795179</v>
      </c>
      <c r="O51">
        <v>77.123849067129996</v>
      </c>
      <c r="P51">
        <v>24.357926021833453</v>
      </c>
      <c r="Q51">
        <v>3.0178561093717384</v>
      </c>
      <c r="R51">
        <v>5.0348196747325877</v>
      </c>
      <c r="S51">
        <v>6.3342460693359346</v>
      </c>
      <c r="T51">
        <v>0</v>
      </c>
      <c r="U51">
        <v>41.650315809534177</v>
      </c>
      <c r="V51">
        <v>3.0153102682146971</v>
      </c>
      <c r="W51">
        <v>5.0304371683749132</v>
      </c>
      <c r="X51">
        <v>15.100502352886345</v>
      </c>
      <c r="Y51">
        <v>0</v>
      </c>
      <c r="Z51">
        <v>5.7947081778334368</v>
      </c>
      <c r="AA51">
        <v>0</v>
      </c>
      <c r="AB51">
        <v>7.3811488447676012</v>
      </c>
      <c r="AC51">
        <v>0</v>
      </c>
      <c r="AD51">
        <v>0</v>
      </c>
      <c r="AE51">
        <v>9.0088050160079103</v>
      </c>
      <c r="AF51">
        <v>6.3808720359742592</v>
      </c>
      <c r="AG51">
        <v>33.265394536391263</v>
      </c>
      <c r="AH51">
        <v>0</v>
      </c>
      <c r="AI51">
        <v>0</v>
      </c>
      <c r="AJ51">
        <v>0</v>
      </c>
      <c r="AK51">
        <v>32.084624770772564</v>
      </c>
      <c r="AL51">
        <v>18.324594082654976</v>
      </c>
      <c r="AM51">
        <v>8.6057591632099388</v>
      </c>
      <c r="AN51">
        <v>6.5587202415988297E-2</v>
      </c>
      <c r="AO51">
        <v>0</v>
      </c>
      <c r="AP51">
        <v>0</v>
      </c>
      <c r="AQ51">
        <v>0</v>
      </c>
      <c r="AR51">
        <v>22.20801009705697</v>
      </c>
      <c r="AS51">
        <v>17.340405130660155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28.742560209291817</v>
      </c>
      <c r="BB51">
        <f t="shared" si="0"/>
        <v>658.87849742926915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283.07401468128103</v>
      </c>
      <c r="L52">
        <v>8.056452888489666</v>
      </c>
      <c r="M52">
        <v>30.202660798142023</v>
      </c>
      <c r="N52">
        <v>25.160902426795179</v>
      </c>
      <c r="O52">
        <v>77.123849067129996</v>
      </c>
      <c r="P52">
        <v>24.357926021833453</v>
      </c>
      <c r="Q52">
        <v>3.0178561093717384</v>
      </c>
      <c r="R52">
        <v>5.0348196747325877</v>
      </c>
      <c r="S52">
        <v>6.3342460693359346</v>
      </c>
      <c r="T52">
        <v>0</v>
      </c>
      <c r="U52">
        <v>41.650315809534177</v>
      </c>
      <c r="V52">
        <v>3.0153102682146971</v>
      </c>
      <c r="W52">
        <v>5.0304371683749132</v>
      </c>
      <c r="X52">
        <v>15.100502352886345</v>
      </c>
      <c r="Y52">
        <v>0</v>
      </c>
      <c r="Z52">
        <v>5.7947081778334368</v>
      </c>
      <c r="AA52">
        <v>0</v>
      </c>
      <c r="AB52">
        <v>0</v>
      </c>
      <c r="AC52">
        <v>0</v>
      </c>
      <c r="AD52">
        <v>0</v>
      </c>
      <c r="AE52">
        <v>9.0088050160079103</v>
      </c>
      <c r="AF52">
        <v>6.3808720359742592</v>
      </c>
      <c r="AG52">
        <v>33.265394536391263</v>
      </c>
      <c r="AH52">
        <v>0</v>
      </c>
      <c r="AI52">
        <v>0</v>
      </c>
      <c r="AJ52">
        <v>0</v>
      </c>
      <c r="AK52">
        <v>32.084624770772564</v>
      </c>
      <c r="AL52">
        <v>18.324594082654976</v>
      </c>
      <c r="AM52">
        <v>8.6057591632099388</v>
      </c>
      <c r="AN52">
        <v>6.5587202415988297E-2</v>
      </c>
      <c r="AO52">
        <v>0</v>
      </c>
      <c r="AP52">
        <v>0</v>
      </c>
      <c r="AQ52">
        <v>0</v>
      </c>
      <c r="AR52">
        <v>22.20801009705697</v>
      </c>
      <c r="AS52">
        <v>17.340405130660155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28.433950638352336</v>
      </c>
      <c r="BB52">
        <f t="shared" si="0"/>
        <v>651.80410291074679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283.07586992597527</v>
      </c>
      <c r="L53">
        <v>8.056452888489666</v>
      </c>
      <c r="M53">
        <v>30.202660798142023</v>
      </c>
      <c r="N53">
        <v>25.160902426795179</v>
      </c>
      <c r="O53">
        <v>40.261167480603405</v>
      </c>
      <c r="P53">
        <v>15.100326195760937</v>
      </c>
      <c r="Q53">
        <v>3.0178561093717384</v>
      </c>
      <c r="R53">
        <v>5.0348196747325877</v>
      </c>
      <c r="S53">
        <v>6.3342460693359346</v>
      </c>
      <c r="T53">
        <v>0</v>
      </c>
      <c r="U53">
        <v>41.650315809534177</v>
      </c>
      <c r="V53">
        <v>3.0153102682146971</v>
      </c>
      <c r="W53">
        <v>5.0304371683749132</v>
      </c>
      <c r="X53">
        <v>15.100502352886345</v>
      </c>
      <c r="Y53">
        <v>0</v>
      </c>
      <c r="Z53">
        <v>5.7947081778334368</v>
      </c>
      <c r="AA53">
        <v>0</v>
      </c>
      <c r="AB53">
        <v>0</v>
      </c>
      <c r="AC53">
        <v>0</v>
      </c>
      <c r="AD53">
        <v>0</v>
      </c>
      <c r="AE53">
        <v>9.0088050160079103</v>
      </c>
      <c r="AF53">
        <v>6.3808720359742592</v>
      </c>
      <c r="AG53">
        <v>33.265394536391263</v>
      </c>
      <c r="AH53">
        <v>0</v>
      </c>
      <c r="AI53">
        <v>0</v>
      </c>
      <c r="AJ53">
        <v>0</v>
      </c>
      <c r="AK53">
        <v>32.084624770772564</v>
      </c>
      <c r="AL53">
        <v>18.324594082654976</v>
      </c>
      <c r="AM53">
        <v>8.6057591632099388</v>
      </c>
      <c r="AN53">
        <v>6.5587202415988297E-2</v>
      </c>
      <c r="AO53">
        <v>0</v>
      </c>
      <c r="AP53">
        <v>0</v>
      </c>
      <c r="AQ53">
        <v>0</v>
      </c>
      <c r="AR53">
        <v>22.20801009705697</v>
      </c>
      <c r="AS53">
        <v>17.340405130660155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26.506200424533894</v>
      </c>
      <c r="BB53">
        <f t="shared" si="0"/>
        <v>607.61342695666053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283.06942551444308</v>
      </c>
      <c r="L54">
        <v>8.056452888489666</v>
      </c>
      <c r="M54">
        <v>30.202660798142023</v>
      </c>
      <c r="N54">
        <v>25.160902426795179</v>
      </c>
      <c r="O54">
        <v>40.261167480603405</v>
      </c>
      <c r="P54">
        <v>15.100326195760937</v>
      </c>
      <c r="Q54">
        <v>3.0178561093717384</v>
      </c>
      <c r="R54">
        <v>5.0348196747325877</v>
      </c>
      <c r="S54">
        <v>6.3342460693359346</v>
      </c>
      <c r="T54">
        <v>0</v>
      </c>
      <c r="U54">
        <v>41.650315809534177</v>
      </c>
      <c r="V54">
        <v>3.0153102682146971</v>
      </c>
      <c r="W54">
        <v>5.0304371683749132</v>
      </c>
      <c r="X54">
        <v>15.100502352886345</v>
      </c>
      <c r="Y54">
        <v>0</v>
      </c>
      <c r="Z54">
        <v>5.7947081778334368</v>
      </c>
      <c r="AA54">
        <v>0</v>
      </c>
      <c r="AB54">
        <v>0</v>
      </c>
      <c r="AC54">
        <v>0</v>
      </c>
      <c r="AD54">
        <v>0</v>
      </c>
      <c r="AE54">
        <v>9.0088050160079103</v>
      </c>
      <c r="AF54">
        <v>6.3808720359742592</v>
      </c>
      <c r="AG54">
        <v>33.265394536391263</v>
      </c>
      <c r="AH54">
        <v>0</v>
      </c>
      <c r="AI54">
        <v>0</v>
      </c>
      <c r="AJ54">
        <v>0</v>
      </c>
      <c r="AK54">
        <v>32.084624770772564</v>
      </c>
      <c r="AL54">
        <v>18.324594082654976</v>
      </c>
      <c r="AM54">
        <v>8.6057591632099388</v>
      </c>
      <c r="AN54">
        <v>6.5587202415988297E-2</v>
      </c>
      <c r="AO54">
        <v>0</v>
      </c>
      <c r="AP54">
        <v>0</v>
      </c>
      <c r="AQ54">
        <v>0</v>
      </c>
      <c r="AR54">
        <v>23.428230432060101</v>
      </c>
      <c r="AS54">
        <v>17.340405130660155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26.556936258134964</v>
      </c>
      <c r="BB54">
        <f t="shared" si="0"/>
        <v>608.77646704653012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283.07128542055619</v>
      </c>
      <c r="L55">
        <v>8.056452888489666</v>
      </c>
      <c r="M55">
        <v>30.202660798142023</v>
      </c>
      <c r="N55">
        <v>25.160902426795179</v>
      </c>
      <c r="O55">
        <v>40.261167480603405</v>
      </c>
      <c r="P55">
        <v>15.100326195760937</v>
      </c>
      <c r="Q55">
        <v>3.0178561093717384</v>
      </c>
      <c r="R55">
        <v>10.218793839883432</v>
      </c>
      <c r="S55">
        <v>6.3310023214332816</v>
      </c>
      <c r="T55">
        <v>0</v>
      </c>
      <c r="U55">
        <v>41.650315809534177</v>
      </c>
      <c r="V55">
        <v>3.0197244834063866</v>
      </c>
      <c r="W55">
        <v>5.0304371683749132</v>
      </c>
      <c r="X55">
        <v>15.098400411114907</v>
      </c>
      <c r="Y55">
        <v>0</v>
      </c>
      <c r="Z55">
        <v>5.7947081778334368</v>
      </c>
      <c r="AA55">
        <v>0</v>
      </c>
      <c r="AB55">
        <v>0</v>
      </c>
      <c r="AC55">
        <v>0</v>
      </c>
      <c r="AD55">
        <v>0</v>
      </c>
      <c r="AE55">
        <v>9.0088050160079103</v>
      </c>
      <c r="AF55">
        <v>6.3808720359742592</v>
      </c>
      <c r="AG55">
        <v>33.265394536391263</v>
      </c>
      <c r="AH55">
        <v>0</v>
      </c>
      <c r="AI55">
        <v>0</v>
      </c>
      <c r="AJ55">
        <v>0</v>
      </c>
      <c r="AK55">
        <v>32.084624770772564</v>
      </c>
      <c r="AL55">
        <v>18.324594082654976</v>
      </c>
      <c r="AM55">
        <v>8.6057591632099388</v>
      </c>
      <c r="AN55">
        <v>6.5587202415988297E-2</v>
      </c>
      <c r="AO55">
        <v>0</v>
      </c>
      <c r="AP55">
        <v>0</v>
      </c>
      <c r="AQ55">
        <v>0</v>
      </c>
      <c r="AR55">
        <v>23.428230432060101</v>
      </c>
      <c r="AS55">
        <v>17.843534409679773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26.794695990543477</v>
      </c>
      <c r="BB55">
        <f t="shared" si="0"/>
        <v>614.22673918992302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283.06942551444308</v>
      </c>
      <c r="L56">
        <v>8.056452888489666</v>
      </c>
      <c r="M56">
        <v>30.202660798142023</v>
      </c>
      <c r="N56">
        <v>25.160902426795179</v>
      </c>
      <c r="O56">
        <v>40.261167480603405</v>
      </c>
      <c r="P56">
        <v>15.100326195760937</v>
      </c>
      <c r="Q56">
        <v>3.0178561093717384</v>
      </c>
      <c r="R56">
        <v>10.218793839883432</v>
      </c>
      <c r="S56">
        <v>6.3310023214332816</v>
      </c>
      <c r="T56">
        <v>0</v>
      </c>
      <c r="U56">
        <v>41.650315809534177</v>
      </c>
      <c r="V56">
        <v>3.0197244834063866</v>
      </c>
      <c r="W56">
        <v>5.0304371683749132</v>
      </c>
      <c r="X56">
        <v>15.098400411114907</v>
      </c>
      <c r="Y56">
        <v>0</v>
      </c>
      <c r="Z56">
        <v>5.7947081778334368</v>
      </c>
      <c r="AA56">
        <v>0</v>
      </c>
      <c r="AB56">
        <v>0</v>
      </c>
      <c r="AC56">
        <v>0</v>
      </c>
      <c r="AD56">
        <v>0</v>
      </c>
      <c r="AE56">
        <v>9.0088050160079103</v>
      </c>
      <c r="AF56">
        <v>6.3808720359742592</v>
      </c>
      <c r="AG56">
        <v>33.265394536391263</v>
      </c>
      <c r="AH56">
        <v>0</v>
      </c>
      <c r="AI56">
        <v>0</v>
      </c>
      <c r="AJ56">
        <v>0</v>
      </c>
      <c r="AK56">
        <v>32.084624770772564</v>
      </c>
      <c r="AL56">
        <v>18.324594082654976</v>
      </c>
      <c r="AM56">
        <v>8.6057591632099388</v>
      </c>
      <c r="AN56">
        <v>6.5587202415988297E-2</v>
      </c>
      <c r="AO56">
        <v>0</v>
      </c>
      <c r="AP56">
        <v>0</v>
      </c>
      <c r="AQ56">
        <v>0</v>
      </c>
      <c r="AR56">
        <v>22.20801009705697</v>
      </c>
      <c r="AS56">
        <v>17.843534409679773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26.743613036464794</v>
      </c>
      <c r="BB56">
        <f t="shared" si="0"/>
        <v>613.05574190288542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283.07128542055619</v>
      </c>
      <c r="L57">
        <v>8.056452888489666</v>
      </c>
      <c r="M57">
        <v>30.202660798142023</v>
      </c>
      <c r="N57">
        <v>25.160902426795179</v>
      </c>
      <c r="O57">
        <v>40.261167480603405</v>
      </c>
      <c r="P57">
        <v>15.100326195760937</v>
      </c>
      <c r="Q57">
        <v>3.0178561093717384</v>
      </c>
      <c r="R57">
        <v>10.218793839883432</v>
      </c>
      <c r="S57">
        <v>6.330075932945249</v>
      </c>
      <c r="T57">
        <v>0</v>
      </c>
      <c r="U57">
        <v>43.748506799975189</v>
      </c>
      <c r="V57">
        <v>3.0197244834063866</v>
      </c>
      <c r="W57">
        <v>5.0304371683749132</v>
      </c>
      <c r="X57">
        <v>15.100762140683152</v>
      </c>
      <c r="Y57">
        <v>0</v>
      </c>
      <c r="Z57">
        <v>5.7947081778334368</v>
      </c>
      <c r="AA57">
        <v>0</v>
      </c>
      <c r="AB57">
        <v>0</v>
      </c>
      <c r="AC57">
        <v>0</v>
      </c>
      <c r="AD57">
        <v>0</v>
      </c>
      <c r="AE57">
        <v>9.0088050160079103</v>
      </c>
      <c r="AF57">
        <v>6.3808720359742592</v>
      </c>
      <c r="AG57">
        <v>33.265394536391263</v>
      </c>
      <c r="AH57">
        <v>0</v>
      </c>
      <c r="AI57">
        <v>0</v>
      </c>
      <c r="AJ57">
        <v>0</v>
      </c>
      <c r="AK57">
        <v>32.084624770772564</v>
      </c>
      <c r="AL57">
        <v>27.050591264871631</v>
      </c>
      <c r="AM57">
        <v>8.6057591632099388</v>
      </c>
      <c r="AN57">
        <v>6.5587202415988297E-2</v>
      </c>
      <c r="AO57">
        <v>0</v>
      </c>
      <c r="AP57">
        <v>0</v>
      </c>
      <c r="AQ57">
        <v>0</v>
      </c>
      <c r="AR57">
        <v>22.20801009705697</v>
      </c>
      <c r="AS57">
        <v>17.340405130660155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27.175171039551572</v>
      </c>
      <c r="BB57">
        <f t="shared" si="0"/>
        <v>622.94853804063018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283.06942551444308</v>
      </c>
      <c r="L58">
        <v>8.056452888489666</v>
      </c>
      <c r="M58">
        <v>30.202660798142023</v>
      </c>
      <c r="N58">
        <v>25.160902426795179</v>
      </c>
      <c r="O58">
        <v>40.261167480603405</v>
      </c>
      <c r="P58">
        <v>15.100326195760937</v>
      </c>
      <c r="Q58">
        <v>3.0178561093717384</v>
      </c>
      <c r="R58">
        <v>10.218793839883432</v>
      </c>
      <c r="S58">
        <v>6.330075932945249</v>
      </c>
      <c r="T58">
        <v>0</v>
      </c>
      <c r="U58">
        <v>45.98201361151704</v>
      </c>
      <c r="V58">
        <v>3.0153102682146971</v>
      </c>
      <c r="W58">
        <v>5.0291495065017786</v>
      </c>
      <c r="X58">
        <v>15.100762140683152</v>
      </c>
      <c r="Y58">
        <v>0</v>
      </c>
      <c r="Z58">
        <v>5.7947081778334368</v>
      </c>
      <c r="AA58">
        <v>0</v>
      </c>
      <c r="AB58">
        <v>0</v>
      </c>
      <c r="AC58">
        <v>0</v>
      </c>
      <c r="AD58">
        <v>0</v>
      </c>
      <c r="AE58">
        <v>9.0088050160079103</v>
      </c>
      <c r="AF58">
        <v>6.3808720359742592</v>
      </c>
      <c r="AG58">
        <v>33.265394536391263</v>
      </c>
      <c r="AH58">
        <v>0</v>
      </c>
      <c r="AI58">
        <v>0</v>
      </c>
      <c r="AJ58">
        <v>0</v>
      </c>
      <c r="AK58">
        <v>32.084624770772564</v>
      </c>
      <c r="AL58">
        <v>62.827179711959914</v>
      </c>
      <c r="AM58">
        <v>8.6057591632099388</v>
      </c>
      <c r="AN58">
        <v>6.5587202415988297E-2</v>
      </c>
      <c r="AO58">
        <v>0</v>
      </c>
      <c r="AP58">
        <v>0</v>
      </c>
      <c r="AQ58">
        <v>0</v>
      </c>
      <c r="AR58">
        <v>22.20801009705697</v>
      </c>
      <c r="AS58">
        <v>17.340405130660155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28.763676938825437</v>
      </c>
      <c r="BB58">
        <f t="shared" si="0"/>
        <v>659.36256561680841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283.06942551444308</v>
      </c>
      <c r="L59">
        <v>8.056452888489666</v>
      </c>
      <c r="M59">
        <v>30.202660798142023</v>
      </c>
      <c r="N59">
        <v>25.160902426795179</v>
      </c>
      <c r="O59">
        <v>40.261167480603405</v>
      </c>
      <c r="P59">
        <v>15.100326195760937</v>
      </c>
      <c r="Q59">
        <v>3.0178561093717384</v>
      </c>
      <c r="R59">
        <v>10.170092275929472</v>
      </c>
      <c r="S59">
        <v>6.330075932945249</v>
      </c>
      <c r="T59">
        <v>0</v>
      </c>
      <c r="U59">
        <v>47.871443443829442</v>
      </c>
      <c r="V59">
        <v>3.0153102682146971</v>
      </c>
      <c r="W59">
        <v>5.0291495065017786</v>
      </c>
      <c r="X59">
        <v>15.101621992913577</v>
      </c>
      <c r="Y59">
        <v>0</v>
      </c>
      <c r="Z59">
        <v>5.7947081778334368</v>
      </c>
      <c r="AA59">
        <v>0</v>
      </c>
      <c r="AB59">
        <v>0</v>
      </c>
      <c r="AC59">
        <v>0</v>
      </c>
      <c r="AD59">
        <v>0</v>
      </c>
      <c r="AE59">
        <v>9.0088050160079103</v>
      </c>
      <c r="AF59">
        <v>6.3808720359742592</v>
      </c>
      <c r="AG59">
        <v>33.265394536391263</v>
      </c>
      <c r="AH59">
        <v>0</v>
      </c>
      <c r="AI59">
        <v>0</v>
      </c>
      <c r="AJ59">
        <v>0</v>
      </c>
      <c r="AK59">
        <v>32.084624770772564</v>
      </c>
      <c r="AL59">
        <v>62.827179711959914</v>
      </c>
      <c r="AM59">
        <v>8.6057591632099388</v>
      </c>
      <c r="AN59">
        <v>6.5587202415988297E-2</v>
      </c>
      <c r="AO59">
        <v>0</v>
      </c>
      <c r="AP59">
        <v>0</v>
      </c>
      <c r="AQ59">
        <v>0</v>
      </c>
      <c r="AR59">
        <v>22.20801009705697</v>
      </c>
      <c r="AS59">
        <v>17.340405130660155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28.840655322266056</v>
      </c>
      <c r="BB59">
        <f t="shared" si="0"/>
        <v>661.12717535395666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283.07128542055619</v>
      </c>
      <c r="L60">
        <v>8.056452888489666</v>
      </c>
      <c r="M60">
        <v>30.202660798142023</v>
      </c>
      <c r="N60">
        <v>25.160902426795179</v>
      </c>
      <c r="O60">
        <v>40.261167480603405</v>
      </c>
      <c r="P60">
        <v>15.100326195760937</v>
      </c>
      <c r="Q60">
        <v>3.0178561093717384</v>
      </c>
      <c r="R60">
        <v>5.1754637368920982</v>
      </c>
      <c r="S60">
        <v>6.330075932945249</v>
      </c>
      <c r="T60">
        <v>0</v>
      </c>
      <c r="U60">
        <v>48.705616688634585</v>
      </c>
      <c r="V60">
        <v>3.0153102682146971</v>
      </c>
      <c r="W60">
        <v>5.0291495065017786</v>
      </c>
      <c r="X60">
        <v>15.101621992913577</v>
      </c>
      <c r="Y60">
        <v>0</v>
      </c>
      <c r="Z60">
        <v>5.7947081778334368</v>
      </c>
      <c r="AA60">
        <v>0</v>
      </c>
      <c r="AB60">
        <v>0</v>
      </c>
      <c r="AC60">
        <v>0</v>
      </c>
      <c r="AD60">
        <v>0</v>
      </c>
      <c r="AE60">
        <v>9.0088050160079103</v>
      </c>
      <c r="AF60">
        <v>6.3808720359742592</v>
      </c>
      <c r="AG60">
        <v>33.265394536391263</v>
      </c>
      <c r="AH60">
        <v>9.3138882157169682</v>
      </c>
      <c r="AI60">
        <v>0</v>
      </c>
      <c r="AJ60">
        <v>0</v>
      </c>
      <c r="AK60">
        <v>32.084624770772564</v>
      </c>
      <c r="AL60">
        <v>62.827179711959914</v>
      </c>
      <c r="AM60">
        <v>8.6057591632099388</v>
      </c>
      <c r="AN60">
        <v>6.5587202415988297E-2</v>
      </c>
      <c r="AO60">
        <v>0</v>
      </c>
      <c r="AP60">
        <v>0</v>
      </c>
      <c r="AQ60">
        <v>0</v>
      </c>
      <c r="AR60">
        <v>22.20801009705697</v>
      </c>
      <c r="AS60">
        <v>17.340405130660155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29.05614656245967</v>
      </c>
      <c r="BB60">
        <f t="shared" si="0"/>
        <v>666.06697694136085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283.06942551444308</v>
      </c>
      <c r="L61">
        <v>8.0565240918887806</v>
      </c>
      <c r="M61">
        <v>30.202660798142023</v>
      </c>
      <c r="N61">
        <v>25.160902426795179</v>
      </c>
      <c r="O61">
        <v>40.261167480603405</v>
      </c>
      <c r="P61">
        <v>15.100326195760937</v>
      </c>
      <c r="Q61">
        <v>3.0178561093717384</v>
      </c>
      <c r="R61">
        <v>5.1754637368920982</v>
      </c>
      <c r="S61">
        <v>6.3365662051396283</v>
      </c>
      <c r="T61">
        <v>0</v>
      </c>
      <c r="U61">
        <v>50.387495104979237</v>
      </c>
      <c r="V61">
        <v>3.0153102682146971</v>
      </c>
      <c r="W61">
        <v>5.0291495065017786</v>
      </c>
      <c r="X61">
        <v>15.101621992913577</v>
      </c>
      <c r="Y61">
        <v>0</v>
      </c>
      <c r="Z61">
        <v>5.7947081778334368</v>
      </c>
      <c r="AA61">
        <v>0</v>
      </c>
      <c r="AB61">
        <v>0</v>
      </c>
      <c r="AC61">
        <v>0</v>
      </c>
      <c r="AD61">
        <v>0</v>
      </c>
      <c r="AE61">
        <v>9.0088050160079103</v>
      </c>
      <c r="AF61">
        <v>6.3808720359742592</v>
      </c>
      <c r="AG61">
        <v>33.265394536391263</v>
      </c>
      <c r="AH61">
        <v>9.3138882157169682</v>
      </c>
      <c r="AI61">
        <v>0</v>
      </c>
      <c r="AJ61">
        <v>0</v>
      </c>
      <c r="AK61">
        <v>32.084624770772564</v>
      </c>
      <c r="AL61">
        <v>62.827179711959914</v>
      </c>
      <c r="AM61">
        <v>8.6057591632099388</v>
      </c>
      <c r="AN61">
        <v>6.5587202415988297E-2</v>
      </c>
      <c r="AO61">
        <v>0</v>
      </c>
      <c r="AP61">
        <v>0</v>
      </c>
      <c r="AQ61">
        <v>0</v>
      </c>
      <c r="AR61">
        <v>22.20801009705697</v>
      </c>
      <c r="AS61">
        <v>17.340405130660155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29.126645605867129</v>
      </c>
      <c r="BB61">
        <f t="shared" si="0"/>
        <v>667.68305788377825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283.07128542055619</v>
      </c>
      <c r="L62">
        <v>8.0565240918887806</v>
      </c>
      <c r="M62">
        <v>30.202660798142023</v>
      </c>
      <c r="N62">
        <v>25.160902426795179</v>
      </c>
      <c r="O62">
        <v>40.261167480603405</v>
      </c>
      <c r="P62">
        <v>15.100326195760937</v>
      </c>
      <c r="Q62">
        <v>3.0178561093717384</v>
      </c>
      <c r="R62">
        <v>5.1754637368920982</v>
      </c>
      <c r="S62">
        <v>6.3365662051396283</v>
      </c>
      <c r="T62">
        <v>0</v>
      </c>
      <c r="U62">
        <v>51.097393599913687</v>
      </c>
      <c r="V62">
        <v>3.0153102682146971</v>
      </c>
      <c r="W62">
        <v>5.0291495065017786</v>
      </c>
      <c r="X62">
        <v>15.101621992913577</v>
      </c>
      <c r="Y62">
        <v>0</v>
      </c>
      <c r="Z62">
        <v>5.7947081778334368</v>
      </c>
      <c r="AA62">
        <v>0</v>
      </c>
      <c r="AB62">
        <v>0</v>
      </c>
      <c r="AC62">
        <v>0</v>
      </c>
      <c r="AD62">
        <v>0</v>
      </c>
      <c r="AE62">
        <v>18.017610032015821</v>
      </c>
      <c r="AF62">
        <v>6.3808720359742592</v>
      </c>
      <c r="AG62">
        <v>33.265394536391263</v>
      </c>
      <c r="AH62">
        <v>9.3138882157169682</v>
      </c>
      <c r="AI62">
        <v>0</v>
      </c>
      <c r="AJ62">
        <v>0</v>
      </c>
      <c r="AK62">
        <v>32.084624770772564</v>
      </c>
      <c r="AL62">
        <v>27.050591264871631</v>
      </c>
      <c r="AM62">
        <v>8.6057591632099388</v>
      </c>
      <c r="AN62">
        <v>6.5587202415988297E-2</v>
      </c>
      <c r="AO62">
        <v>0</v>
      </c>
      <c r="AP62">
        <v>0</v>
      </c>
      <c r="AQ62">
        <v>0</v>
      </c>
      <c r="AR62">
        <v>22.20801009705697</v>
      </c>
      <c r="AS62">
        <v>17.340405130660155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28.037503759611788</v>
      </c>
      <c r="BB62">
        <f t="shared" si="0"/>
        <v>642.71617470000081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283.06942551444308</v>
      </c>
      <c r="L63">
        <v>8.0565240918887806</v>
      </c>
      <c r="M63">
        <v>30.202660798142023</v>
      </c>
      <c r="N63">
        <v>25.160902426795179</v>
      </c>
      <c r="O63">
        <v>35.223757219434148</v>
      </c>
      <c r="P63">
        <v>24.357926021833453</v>
      </c>
      <c r="Q63">
        <v>3.0178561093717384</v>
      </c>
      <c r="R63">
        <v>5.1754637368920982</v>
      </c>
      <c r="S63">
        <v>6.3224363976251086</v>
      </c>
      <c r="T63">
        <v>0</v>
      </c>
      <c r="U63">
        <v>51.223215952326228</v>
      </c>
      <c r="V63">
        <v>3.0153102682146971</v>
      </c>
      <c r="W63">
        <v>5.1126208676055427</v>
      </c>
      <c r="X63">
        <v>15.101201516737191</v>
      </c>
      <c r="Y63">
        <v>0</v>
      </c>
      <c r="Z63">
        <v>5.7947081778334368</v>
      </c>
      <c r="AA63">
        <v>0</v>
      </c>
      <c r="AB63">
        <v>0</v>
      </c>
      <c r="AC63">
        <v>0</v>
      </c>
      <c r="AD63">
        <v>0</v>
      </c>
      <c r="AE63">
        <v>18.017610032015821</v>
      </c>
      <c r="AF63">
        <v>6.3808720359742592</v>
      </c>
      <c r="AG63">
        <v>33.265394536391263</v>
      </c>
      <c r="AH63">
        <v>9.3138882157169682</v>
      </c>
      <c r="AI63">
        <v>0</v>
      </c>
      <c r="AJ63">
        <v>0</v>
      </c>
      <c r="AK63">
        <v>32.084624770772564</v>
      </c>
      <c r="AL63">
        <v>18.324594082654976</v>
      </c>
      <c r="AM63">
        <v>8.6057591632099388</v>
      </c>
      <c r="AN63">
        <v>6.6953617872051757E-2</v>
      </c>
      <c r="AO63">
        <v>0</v>
      </c>
      <c r="AP63">
        <v>0</v>
      </c>
      <c r="AQ63">
        <v>17.163332863920754</v>
      </c>
      <c r="AR63">
        <v>22.20801009705697</v>
      </c>
      <c r="AS63">
        <v>17.340405130660155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28.57470796237719</v>
      </c>
      <c r="BB63">
        <f t="shared" si="0"/>
        <v>655.03074568301122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283.07128542055619</v>
      </c>
      <c r="L64">
        <v>8.0565240918887806</v>
      </c>
      <c r="M64">
        <v>30.202660798142023</v>
      </c>
      <c r="N64">
        <v>25.160902426795179</v>
      </c>
      <c r="O64">
        <v>35.223757219434148</v>
      </c>
      <c r="P64">
        <v>24.357926021833453</v>
      </c>
      <c r="Q64">
        <v>3.0178561093717384</v>
      </c>
      <c r="R64">
        <v>5.1752795996979604</v>
      </c>
      <c r="S64">
        <v>6.3224363976251086</v>
      </c>
      <c r="T64">
        <v>0</v>
      </c>
      <c r="U64">
        <v>51.223215952326228</v>
      </c>
      <c r="V64">
        <v>3.0153102682146971</v>
      </c>
      <c r="W64">
        <v>5.1126208676055427</v>
      </c>
      <c r="X64">
        <v>15.101201516737191</v>
      </c>
      <c r="Y64">
        <v>0</v>
      </c>
      <c r="Z64">
        <v>5.7947081778334368</v>
      </c>
      <c r="AA64">
        <v>0</v>
      </c>
      <c r="AB64">
        <v>0</v>
      </c>
      <c r="AC64">
        <v>0</v>
      </c>
      <c r="AD64">
        <v>0</v>
      </c>
      <c r="AE64">
        <v>18.017610032015821</v>
      </c>
      <c r="AF64">
        <v>6.3808720359742592</v>
      </c>
      <c r="AG64">
        <v>33.265394536391263</v>
      </c>
      <c r="AH64">
        <v>9.3138882157169682</v>
      </c>
      <c r="AI64">
        <v>0</v>
      </c>
      <c r="AJ64">
        <v>0</v>
      </c>
      <c r="AK64">
        <v>32.084624770772564</v>
      </c>
      <c r="AL64">
        <v>18.324594082654976</v>
      </c>
      <c r="AM64">
        <v>8.6057591632099388</v>
      </c>
      <c r="AN64">
        <v>6.6953617872051757E-2</v>
      </c>
      <c r="AO64">
        <v>0</v>
      </c>
      <c r="AP64">
        <v>0</v>
      </c>
      <c r="AQ64">
        <v>17.163332863920754</v>
      </c>
      <c r="AR64">
        <v>22.20801009705697</v>
      </c>
      <c r="AS64">
        <v>17.340405130660155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28.574778009518027</v>
      </c>
      <c r="BB64">
        <f t="shared" si="0"/>
        <v>655.03235140478921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283.06942551444308</v>
      </c>
      <c r="L65">
        <v>8.0565240918887806</v>
      </c>
      <c r="M65">
        <v>30.202660798142023</v>
      </c>
      <c r="N65">
        <v>25.160902426795179</v>
      </c>
      <c r="O65">
        <v>35.223757219434148</v>
      </c>
      <c r="P65">
        <v>24.357926021833453</v>
      </c>
      <c r="Q65">
        <v>3.0178561093717384</v>
      </c>
      <c r="R65">
        <v>5.1754637368920982</v>
      </c>
      <c r="S65">
        <v>6.3224363976251086</v>
      </c>
      <c r="T65">
        <v>0</v>
      </c>
      <c r="U65">
        <v>51.223215952326228</v>
      </c>
      <c r="V65">
        <v>3.0153102682146971</v>
      </c>
      <c r="W65">
        <v>5.1126208676055427</v>
      </c>
      <c r="X65">
        <v>15.101201516737191</v>
      </c>
      <c r="Y65">
        <v>0</v>
      </c>
      <c r="Z65">
        <v>5.7947081778334368</v>
      </c>
      <c r="AA65">
        <v>6.0769370344395739</v>
      </c>
      <c r="AB65">
        <v>0</v>
      </c>
      <c r="AC65">
        <v>0</v>
      </c>
      <c r="AD65">
        <v>0</v>
      </c>
      <c r="AE65">
        <v>18.017610032015821</v>
      </c>
      <c r="AF65">
        <v>6.3808720359742592</v>
      </c>
      <c r="AG65">
        <v>33.265394536391263</v>
      </c>
      <c r="AH65">
        <v>9.3138882157169682</v>
      </c>
      <c r="AI65">
        <v>0</v>
      </c>
      <c r="AJ65">
        <v>0</v>
      </c>
      <c r="AK65">
        <v>32.084624770772564</v>
      </c>
      <c r="AL65">
        <v>18.324594082654976</v>
      </c>
      <c r="AM65">
        <v>8.6057591632099388</v>
      </c>
      <c r="AN65">
        <v>6.6953617872051757E-2</v>
      </c>
      <c r="AO65">
        <v>0</v>
      </c>
      <c r="AP65">
        <v>0</v>
      </c>
      <c r="AQ65">
        <v>34.326663554959389</v>
      </c>
      <c r="AR65">
        <v>22.20801009705697</v>
      </c>
      <c r="AS65">
        <v>17.340405130660155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29.546151153302176</v>
      </c>
      <c r="BB65">
        <f t="shared" si="0"/>
        <v>677.29957021756445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283.07128542055619</v>
      </c>
      <c r="L66">
        <v>8.0565240918887806</v>
      </c>
      <c r="M66">
        <v>30.202660798142023</v>
      </c>
      <c r="N66">
        <v>25.160902426795179</v>
      </c>
      <c r="O66">
        <v>35.223757219434148</v>
      </c>
      <c r="P66">
        <v>24.357926021833453</v>
      </c>
      <c r="Q66">
        <v>3.0178561093717384</v>
      </c>
      <c r="R66">
        <v>5.1754637368920982</v>
      </c>
      <c r="S66">
        <v>6.3224363976251086</v>
      </c>
      <c r="T66">
        <v>0</v>
      </c>
      <c r="U66">
        <v>51.223215952326228</v>
      </c>
      <c r="V66">
        <v>3.0153102682146971</v>
      </c>
      <c r="W66">
        <v>5.1126208676055427</v>
      </c>
      <c r="X66">
        <v>15.101201516737191</v>
      </c>
      <c r="Y66">
        <v>0</v>
      </c>
      <c r="Z66">
        <v>5.7947081778334368</v>
      </c>
      <c r="AA66">
        <v>6.0769370344395739</v>
      </c>
      <c r="AB66">
        <v>0</v>
      </c>
      <c r="AC66">
        <v>0</v>
      </c>
      <c r="AD66">
        <v>0</v>
      </c>
      <c r="AE66">
        <v>18.017610032015821</v>
      </c>
      <c r="AF66">
        <v>6.3808720359742592</v>
      </c>
      <c r="AG66">
        <v>33.265394536391263</v>
      </c>
      <c r="AH66">
        <v>9.3138882157169682</v>
      </c>
      <c r="AI66">
        <v>0</v>
      </c>
      <c r="AJ66">
        <v>0</v>
      </c>
      <c r="AK66">
        <v>32.084624770772564</v>
      </c>
      <c r="AL66">
        <v>18.324594082654976</v>
      </c>
      <c r="AM66">
        <v>8.6057591632099388</v>
      </c>
      <c r="AN66">
        <v>6.6953617872051757E-2</v>
      </c>
      <c r="AO66">
        <v>0</v>
      </c>
      <c r="AP66">
        <v>0</v>
      </c>
      <c r="AQ66">
        <v>34.326663554959389</v>
      </c>
      <c r="AR66">
        <v>22.20801009705697</v>
      </c>
      <c r="AS66">
        <v>17.340405130660155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29.546228897377731</v>
      </c>
      <c r="BB66">
        <f t="shared" si="0"/>
        <v>677.30135237960201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282.56356830482122</v>
      </c>
      <c r="L67">
        <v>8.0565240918887806</v>
      </c>
      <c r="M67">
        <v>30.202660798142023</v>
      </c>
      <c r="N67">
        <v>25.160902426795179</v>
      </c>
      <c r="O67">
        <v>35.223757219434148</v>
      </c>
      <c r="P67">
        <v>24.357926021833453</v>
      </c>
      <c r="Q67">
        <v>3.0178561093717384</v>
      </c>
      <c r="R67">
        <v>5.1768769616957213</v>
      </c>
      <c r="S67">
        <v>6.356847739874584</v>
      </c>
      <c r="T67">
        <v>0</v>
      </c>
      <c r="U67">
        <v>51.223215952326228</v>
      </c>
      <c r="V67">
        <v>3.0153102682146971</v>
      </c>
      <c r="W67">
        <v>5.0311988779663306</v>
      </c>
      <c r="X67">
        <v>15.101201516737191</v>
      </c>
      <c r="Y67">
        <v>0</v>
      </c>
      <c r="Z67">
        <v>2.8973540889167184</v>
      </c>
      <c r="AA67">
        <v>6.0769370344395739</v>
      </c>
      <c r="AB67">
        <v>7.3811488447676012</v>
      </c>
      <c r="AC67">
        <v>0</v>
      </c>
      <c r="AD67">
        <v>0</v>
      </c>
      <c r="AE67">
        <v>18.017610032015821</v>
      </c>
      <c r="AF67">
        <v>6.3808720359742592</v>
      </c>
      <c r="AG67">
        <v>33.265394536391263</v>
      </c>
      <c r="AH67">
        <v>9.3138882157169682</v>
      </c>
      <c r="AI67">
        <v>0</v>
      </c>
      <c r="AJ67">
        <v>0</v>
      </c>
      <c r="AK67">
        <v>32.084624770772564</v>
      </c>
      <c r="AL67">
        <v>18.324594082654976</v>
      </c>
      <c r="AM67">
        <v>8.6057591632099388</v>
      </c>
      <c r="AN67">
        <v>6.6953617872051757E-2</v>
      </c>
      <c r="AO67">
        <v>0</v>
      </c>
      <c r="AP67">
        <v>0</v>
      </c>
      <c r="AQ67">
        <v>34.326663554959389</v>
      </c>
      <c r="AR67">
        <v>22.20801009705697</v>
      </c>
      <c r="AS67">
        <v>17.843534409679773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29.731553774333499</v>
      </c>
      <c r="BB67">
        <f t="shared" si="0"/>
        <v>681.54963699919563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282.56868750812447</v>
      </c>
      <c r="L68">
        <v>8.0565240918887806</v>
      </c>
      <c r="M68">
        <v>30.202660798142023</v>
      </c>
      <c r="N68">
        <v>25.160902426795179</v>
      </c>
      <c r="O68">
        <v>35.223757219434148</v>
      </c>
      <c r="P68">
        <v>24.357926021833453</v>
      </c>
      <c r="Q68">
        <v>3.0178561093717384</v>
      </c>
      <c r="R68">
        <v>9.8081068591548064</v>
      </c>
      <c r="S68">
        <v>6.356847739874584</v>
      </c>
      <c r="T68">
        <v>0</v>
      </c>
      <c r="U68">
        <v>51.223215952326228</v>
      </c>
      <c r="V68">
        <v>3.0153102682146971</v>
      </c>
      <c r="W68">
        <v>5.0311988779663306</v>
      </c>
      <c r="X68">
        <v>15.101201516737191</v>
      </c>
      <c r="Y68">
        <v>0</v>
      </c>
      <c r="Z68">
        <v>2.8973540889167184</v>
      </c>
      <c r="AA68">
        <v>6.0769370344395739</v>
      </c>
      <c r="AB68">
        <v>7.3811488447676012</v>
      </c>
      <c r="AC68">
        <v>5.3168483439511762</v>
      </c>
      <c r="AD68">
        <v>0</v>
      </c>
      <c r="AE68">
        <v>18.017610032015821</v>
      </c>
      <c r="AF68">
        <v>6.3808720359742592</v>
      </c>
      <c r="AG68">
        <v>33.265394536391263</v>
      </c>
      <c r="AH68">
        <v>9.3138882157169682</v>
      </c>
      <c r="AI68">
        <v>0</v>
      </c>
      <c r="AJ68">
        <v>0</v>
      </c>
      <c r="AK68">
        <v>32.084624770772564</v>
      </c>
      <c r="AL68">
        <v>18.324594082654976</v>
      </c>
      <c r="AM68">
        <v>8.6057591632099388</v>
      </c>
      <c r="AN68">
        <v>6.6953617872051757E-2</v>
      </c>
      <c r="AO68">
        <v>0</v>
      </c>
      <c r="AP68">
        <v>0</v>
      </c>
      <c r="AQ68">
        <v>34.326663554959389</v>
      </c>
      <c r="AR68">
        <v>23.428230432060101</v>
      </c>
      <c r="AS68">
        <v>17.843534409679773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30.198602637525664</v>
      </c>
      <c r="BB68">
        <f t="shared" ref="BB68:BB99" si="1">SUM(B68:AZ68)-BA68</f>
        <v>692.25600591571992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282.56356830482122</v>
      </c>
      <c r="L69">
        <v>8.0565240918887806</v>
      </c>
      <c r="M69">
        <v>30.202660798142023</v>
      </c>
      <c r="N69">
        <v>25.160902426795179</v>
      </c>
      <c r="O69">
        <v>35.223757219434148</v>
      </c>
      <c r="P69">
        <v>15.132202948201783</v>
      </c>
      <c r="Q69">
        <v>3.0178561093717384</v>
      </c>
      <c r="R69">
        <v>5.1882523091896555</v>
      </c>
      <c r="S69">
        <v>6.356847739874584</v>
      </c>
      <c r="T69">
        <v>0</v>
      </c>
      <c r="U69">
        <v>51.223215952326228</v>
      </c>
      <c r="V69">
        <v>3.0153102682146971</v>
      </c>
      <c r="W69">
        <v>5.031940988150823</v>
      </c>
      <c r="X69">
        <v>15.101201516737191</v>
      </c>
      <c r="Y69">
        <v>0</v>
      </c>
      <c r="Z69">
        <v>2.8973540889167184</v>
      </c>
      <c r="AA69">
        <v>6.0769370344395739</v>
      </c>
      <c r="AB69">
        <v>7.3811488447676012</v>
      </c>
      <c r="AC69">
        <v>5.3168483439511762</v>
      </c>
      <c r="AD69">
        <v>0</v>
      </c>
      <c r="AE69">
        <v>18.017610032015821</v>
      </c>
      <c r="AF69">
        <v>6.3808720359742592</v>
      </c>
      <c r="AG69">
        <v>33.265394536391263</v>
      </c>
      <c r="AH69">
        <v>18.627776431433936</v>
      </c>
      <c r="AI69">
        <v>0</v>
      </c>
      <c r="AJ69">
        <v>0</v>
      </c>
      <c r="AK69">
        <v>32.084624770772564</v>
      </c>
      <c r="AL69">
        <v>18.324594082654976</v>
      </c>
      <c r="AM69">
        <v>8.6057591632099388</v>
      </c>
      <c r="AN69">
        <v>6.6953617872051757E-2</v>
      </c>
      <c r="AO69">
        <v>0</v>
      </c>
      <c r="AP69">
        <v>0</v>
      </c>
      <c r="AQ69">
        <v>34.326663554959389</v>
      </c>
      <c r="AR69">
        <v>23.428230432060101</v>
      </c>
      <c r="AS69">
        <v>17.340405130660155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29.987964253920893</v>
      </c>
      <c r="BB69">
        <f t="shared" si="1"/>
        <v>687.42744851930661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282.56868750812447</v>
      </c>
      <c r="L70">
        <v>8.0565240918887806</v>
      </c>
      <c r="M70">
        <v>30.202660798142023</v>
      </c>
      <c r="N70">
        <v>25.160902426795179</v>
      </c>
      <c r="O70">
        <v>35.223757219434148</v>
      </c>
      <c r="P70">
        <v>15.100326195760937</v>
      </c>
      <c r="Q70">
        <v>3.0178561093717384</v>
      </c>
      <c r="R70">
        <v>5.1882523091896555</v>
      </c>
      <c r="S70">
        <v>6.356847739874584</v>
      </c>
      <c r="T70">
        <v>0</v>
      </c>
      <c r="U70">
        <v>51.223215952326228</v>
      </c>
      <c r="V70">
        <v>3.0153102682146971</v>
      </c>
      <c r="W70">
        <v>5.031940988150823</v>
      </c>
      <c r="X70">
        <v>15.101201516737191</v>
      </c>
      <c r="Y70">
        <v>0</v>
      </c>
      <c r="Z70">
        <v>2.8973540889167184</v>
      </c>
      <c r="AA70">
        <v>6.0769370344395739</v>
      </c>
      <c r="AB70">
        <v>7.3811488447676012</v>
      </c>
      <c r="AC70">
        <v>5.3168483439511762</v>
      </c>
      <c r="AD70">
        <v>4.323736118300781</v>
      </c>
      <c r="AE70">
        <v>18.017610032015821</v>
      </c>
      <c r="AF70">
        <v>6.3808720359742592</v>
      </c>
      <c r="AG70">
        <v>33.265394536391263</v>
      </c>
      <c r="AH70">
        <v>18.627776431433936</v>
      </c>
      <c r="AI70">
        <v>0</v>
      </c>
      <c r="AJ70">
        <v>0</v>
      </c>
      <c r="AK70">
        <v>32.084624770772564</v>
      </c>
      <c r="AL70">
        <v>18.324594082654976</v>
      </c>
      <c r="AM70">
        <v>8.6057591632099388</v>
      </c>
      <c r="AN70">
        <v>6.6953617872051757E-2</v>
      </c>
      <c r="AO70">
        <v>0</v>
      </c>
      <c r="AP70">
        <v>0</v>
      </c>
      <c r="AQ70">
        <v>34.326663554959389</v>
      </c>
      <c r="AR70">
        <v>22.20801009705697</v>
      </c>
      <c r="AS70">
        <v>17.340405130660155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30.116572748108794</v>
      </c>
      <c r="BB70">
        <f t="shared" si="1"/>
        <v>690.37559825927872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282.56356830482122</v>
      </c>
      <c r="L71">
        <v>8.056452888489666</v>
      </c>
      <c r="M71">
        <v>29.131882917068687</v>
      </c>
      <c r="N71">
        <v>24.274282700359173</v>
      </c>
      <c r="O71">
        <v>33.969062500047407</v>
      </c>
      <c r="P71">
        <v>15.100326195760937</v>
      </c>
      <c r="Q71">
        <v>3.0178561093717384</v>
      </c>
      <c r="R71">
        <v>5.19766776235985</v>
      </c>
      <c r="S71">
        <v>6.3468826997480177</v>
      </c>
      <c r="T71">
        <v>0</v>
      </c>
      <c r="U71">
        <v>51.223215952326228</v>
      </c>
      <c r="V71">
        <v>3.0153102682146971</v>
      </c>
      <c r="W71">
        <v>5.031940988150823</v>
      </c>
      <c r="X71">
        <v>15.101201516737191</v>
      </c>
      <c r="Y71">
        <v>0</v>
      </c>
      <c r="Z71">
        <v>2.8973540889167184</v>
      </c>
      <c r="AA71">
        <v>6.0769370344395739</v>
      </c>
      <c r="AB71">
        <v>7.3811488447676012</v>
      </c>
      <c r="AC71">
        <v>5.3168483439511762</v>
      </c>
      <c r="AD71">
        <v>4.323736118300781</v>
      </c>
      <c r="AE71">
        <v>18.017610032015821</v>
      </c>
      <c r="AF71">
        <v>6.3808720359742592</v>
      </c>
      <c r="AG71">
        <v>33.265394536391263</v>
      </c>
      <c r="AH71">
        <v>18.627776431433936</v>
      </c>
      <c r="AI71">
        <v>0</v>
      </c>
      <c r="AJ71">
        <v>0</v>
      </c>
      <c r="AK71">
        <v>32.084624770772564</v>
      </c>
      <c r="AL71">
        <v>18.324594082654976</v>
      </c>
      <c r="AM71">
        <v>8.6057591632099388</v>
      </c>
      <c r="AN71">
        <v>6.6953617872051757E-2</v>
      </c>
      <c r="AO71">
        <v>0</v>
      </c>
      <c r="AP71">
        <v>0</v>
      </c>
      <c r="AQ71">
        <v>34.326663554959389</v>
      </c>
      <c r="AR71">
        <v>22.20801009705697</v>
      </c>
      <c r="AS71">
        <v>17.340405130660155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29.982067357109592</v>
      </c>
      <c r="BB71">
        <f t="shared" si="1"/>
        <v>687.29227132972323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282.56868750812447</v>
      </c>
      <c r="L72">
        <v>8.056452888489666</v>
      </c>
      <c r="M72">
        <v>29.131645894560375</v>
      </c>
      <c r="N72">
        <v>24.274282700359173</v>
      </c>
      <c r="O72">
        <v>33.969062500047407</v>
      </c>
      <c r="P72">
        <v>15.100326195760937</v>
      </c>
      <c r="Q72">
        <v>3.0178561093717384</v>
      </c>
      <c r="R72">
        <v>5.19766776235985</v>
      </c>
      <c r="S72">
        <v>6.3468826997480177</v>
      </c>
      <c r="T72">
        <v>0</v>
      </c>
      <c r="U72">
        <v>51.223215952326228</v>
      </c>
      <c r="V72">
        <v>3.0153102682146971</v>
      </c>
      <c r="W72">
        <v>5.0320159688127593</v>
      </c>
      <c r="X72">
        <v>15.101201516737191</v>
      </c>
      <c r="Y72">
        <v>0</v>
      </c>
      <c r="Z72">
        <v>2.8973540889167184</v>
      </c>
      <c r="AA72">
        <v>6.0769370344395739</v>
      </c>
      <c r="AB72">
        <v>7.3811488447676012</v>
      </c>
      <c r="AC72">
        <v>5.3168483439511762</v>
      </c>
      <c r="AD72">
        <v>4.323736118300781</v>
      </c>
      <c r="AE72">
        <v>18.017610032015821</v>
      </c>
      <c r="AF72">
        <v>6.3808720359742592</v>
      </c>
      <c r="AG72">
        <v>33.265394536391263</v>
      </c>
      <c r="AH72">
        <v>18.627776431433936</v>
      </c>
      <c r="AI72">
        <v>0</v>
      </c>
      <c r="AJ72">
        <v>0</v>
      </c>
      <c r="AK72">
        <v>32.084624770772564</v>
      </c>
      <c r="AL72">
        <v>18.324594082654976</v>
      </c>
      <c r="AM72">
        <v>8.6057591632099388</v>
      </c>
      <c r="AN72">
        <v>6.6953617872051757E-2</v>
      </c>
      <c r="AO72">
        <v>0</v>
      </c>
      <c r="AP72">
        <v>0</v>
      </c>
      <c r="AQ72">
        <v>34.326663554959389</v>
      </c>
      <c r="AR72">
        <v>22.20801009705697</v>
      </c>
      <c r="AS72">
        <v>17.340405130660155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29.982274566458493</v>
      </c>
      <c r="BB72">
        <f t="shared" si="1"/>
        <v>687.29702128183112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282.56356830482122</v>
      </c>
      <c r="L73">
        <v>8.056452888489666</v>
      </c>
      <c r="M73">
        <v>29.131645894560375</v>
      </c>
      <c r="N73">
        <v>24.274282700359173</v>
      </c>
      <c r="O73">
        <v>33.969062500047407</v>
      </c>
      <c r="P73">
        <v>15.100326195760937</v>
      </c>
      <c r="Q73">
        <v>3.0178561093717384</v>
      </c>
      <c r="R73">
        <v>5.1983080482100519</v>
      </c>
      <c r="S73">
        <v>6.3468826997480177</v>
      </c>
      <c r="T73">
        <v>0</v>
      </c>
      <c r="U73">
        <v>51.223215952326228</v>
      </c>
      <c r="V73">
        <v>3.0153102682146971</v>
      </c>
      <c r="W73">
        <v>5.0320159688127593</v>
      </c>
      <c r="X73">
        <v>15.101201516737191</v>
      </c>
      <c r="Y73">
        <v>0</v>
      </c>
      <c r="Z73">
        <v>2.8973540889167184</v>
      </c>
      <c r="AA73">
        <v>6.0769370344395739</v>
      </c>
      <c r="AB73">
        <v>7.3811488447676012</v>
      </c>
      <c r="AC73">
        <v>5.3168483439511762</v>
      </c>
      <c r="AD73">
        <v>4.323736118300781</v>
      </c>
      <c r="AE73">
        <v>18.017610032015821</v>
      </c>
      <c r="AF73">
        <v>6.3808720359742592</v>
      </c>
      <c r="AG73">
        <v>33.265394536391263</v>
      </c>
      <c r="AH73">
        <v>27.941664647150908</v>
      </c>
      <c r="AI73">
        <v>0</v>
      </c>
      <c r="AJ73">
        <v>0</v>
      </c>
      <c r="AK73">
        <v>32.084624770772564</v>
      </c>
      <c r="AL73">
        <v>18.324594082654976</v>
      </c>
      <c r="AM73">
        <v>8.6057591632099388</v>
      </c>
      <c r="AN73">
        <v>6.6953617872051757E-2</v>
      </c>
      <c r="AO73">
        <v>0</v>
      </c>
      <c r="AP73">
        <v>0.33977948634011884</v>
      </c>
      <c r="AQ73">
        <v>34.326663554959389</v>
      </c>
      <c r="AR73">
        <v>22.20801009705697</v>
      </c>
      <c r="AS73">
        <v>17.340405130660155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30.385610657654937</v>
      </c>
      <c r="BB73">
        <f t="shared" si="1"/>
        <v>696.54287397523854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282.56868750812447</v>
      </c>
      <c r="L74">
        <v>8.056452888489666</v>
      </c>
      <c r="M74">
        <v>29.131645894560375</v>
      </c>
      <c r="N74">
        <v>24.274282700359173</v>
      </c>
      <c r="O74">
        <v>33.969062500047407</v>
      </c>
      <c r="P74">
        <v>15.100326195760937</v>
      </c>
      <c r="Q74">
        <v>3.0178561093717384</v>
      </c>
      <c r="R74">
        <v>5.21671131055915</v>
      </c>
      <c r="S74">
        <v>6.3468826997480177</v>
      </c>
      <c r="T74">
        <v>0</v>
      </c>
      <c r="U74">
        <v>51.223215952326228</v>
      </c>
      <c r="V74">
        <v>3.0153102682146971</v>
      </c>
      <c r="W74">
        <v>5.0320159688127593</v>
      </c>
      <c r="X74">
        <v>15.101201516737191</v>
      </c>
      <c r="Y74">
        <v>0</v>
      </c>
      <c r="Z74">
        <v>2.8973540889167184</v>
      </c>
      <c r="AA74">
        <v>18.633146171571696</v>
      </c>
      <c r="AB74">
        <v>7.3811488447676012</v>
      </c>
      <c r="AC74">
        <v>5.3168483439511762</v>
      </c>
      <c r="AD74">
        <v>4.323736118300781</v>
      </c>
      <c r="AE74">
        <v>18.017610032015821</v>
      </c>
      <c r="AF74">
        <v>6.3808720359742592</v>
      </c>
      <c r="AG74">
        <v>33.265394536391263</v>
      </c>
      <c r="AH74">
        <v>27.941664647150908</v>
      </c>
      <c r="AI74">
        <v>0</v>
      </c>
      <c r="AJ74">
        <v>0</v>
      </c>
      <c r="AK74">
        <v>32.084624770772564</v>
      </c>
      <c r="AL74">
        <v>18.324594082654976</v>
      </c>
      <c r="AM74">
        <v>8.6057591632099388</v>
      </c>
      <c r="AN74">
        <v>6.6953617872051757E-2</v>
      </c>
      <c r="AO74">
        <v>0</v>
      </c>
      <c r="AP74">
        <v>0.33977948634011884</v>
      </c>
      <c r="AQ74">
        <v>34.326663554959389</v>
      </c>
      <c r="AR74">
        <v>22.20801009705697</v>
      </c>
      <c r="AS74">
        <v>17.340405130660155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30.911443438651332</v>
      </c>
      <c r="BB74">
        <f t="shared" si="1"/>
        <v>708.59677279702669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282.70470579790316</v>
      </c>
      <c r="L75">
        <v>8.056452888489666</v>
      </c>
      <c r="M75">
        <v>29.131645894560375</v>
      </c>
      <c r="N75">
        <v>24.274282700359173</v>
      </c>
      <c r="O75">
        <v>59.290946776211626</v>
      </c>
      <c r="P75">
        <v>24.202294487825007</v>
      </c>
      <c r="Q75">
        <v>3.0178561093717384</v>
      </c>
      <c r="R75">
        <v>5.208780121224728</v>
      </c>
      <c r="S75">
        <v>6.5165504183652372</v>
      </c>
      <c r="T75">
        <v>0</v>
      </c>
      <c r="U75">
        <v>51.223215952326228</v>
      </c>
      <c r="V75">
        <v>3.0153102682146971</v>
      </c>
      <c r="W75">
        <v>5.1572943746753177</v>
      </c>
      <c r="X75">
        <v>15.101201516737191</v>
      </c>
      <c r="Y75">
        <v>0</v>
      </c>
      <c r="Z75">
        <v>2.8973540889167184</v>
      </c>
      <c r="AA75">
        <v>18.633146171571696</v>
      </c>
      <c r="AB75">
        <v>7.3811488447676012</v>
      </c>
      <c r="AC75">
        <v>10.644190345287013</v>
      </c>
      <c r="AD75">
        <v>4.9722965360458975</v>
      </c>
      <c r="AE75">
        <v>18.017610032015821</v>
      </c>
      <c r="AF75">
        <v>6.3808720359742592</v>
      </c>
      <c r="AG75">
        <v>33.265394536391263</v>
      </c>
      <c r="AH75">
        <v>30.502983760592773</v>
      </c>
      <c r="AI75">
        <v>0</v>
      </c>
      <c r="AJ75">
        <v>0</v>
      </c>
      <c r="AK75">
        <v>32.084624770772564</v>
      </c>
      <c r="AL75">
        <v>18.324594082654976</v>
      </c>
      <c r="AM75">
        <v>8.6057591632099388</v>
      </c>
      <c r="AN75">
        <v>6.6953617872051757E-2</v>
      </c>
      <c r="AO75">
        <v>0</v>
      </c>
      <c r="AP75">
        <v>0.90607817189334372</v>
      </c>
      <c r="AQ75">
        <v>34.326663554959389</v>
      </c>
      <c r="AR75">
        <v>22.20801009705697</v>
      </c>
      <c r="AS75">
        <v>17.340405130660155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32.748570409920632</v>
      </c>
      <c r="BB75">
        <f t="shared" si="1"/>
        <v>750.71005183698571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282.70699533044962</v>
      </c>
      <c r="L76">
        <v>8.056452888489666</v>
      </c>
      <c r="M76">
        <v>29.131645894560375</v>
      </c>
      <c r="N76">
        <v>24.274282700359173</v>
      </c>
      <c r="O76">
        <v>72.220786593602753</v>
      </c>
      <c r="P76">
        <v>24.357926021833453</v>
      </c>
      <c r="Q76">
        <v>3.0178561093717384</v>
      </c>
      <c r="R76">
        <v>5.208780121224728</v>
      </c>
      <c r="S76">
        <v>6.5012794697352909</v>
      </c>
      <c r="T76">
        <v>0</v>
      </c>
      <c r="U76">
        <v>51.223215952326228</v>
      </c>
      <c r="V76">
        <v>3.0153102682146971</v>
      </c>
      <c r="W76">
        <v>5.1572943746753177</v>
      </c>
      <c r="X76">
        <v>15.101201516737191</v>
      </c>
      <c r="Y76">
        <v>0</v>
      </c>
      <c r="Z76">
        <v>2.8973540889167184</v>
      </c>
      <c r="AA76">
        <v>18.633146171571696</v>
      </c>
      <c r="AB76">
        <v>14.882806533107297</v>
      </c>
      <c r="AC76">
        <v>10.644190345287013</v>
      </c>
      <c r="AD76">
        <v>9.9445935651309139</v>
      </c>
      <c r="AE76">
        <v>27.119318651353517</v>
      </c>
      <c r="AF76">
        <v>6.3808720359742592</v>
      </c>
      <c r="AG76">
        <v>33.265394536391263</v>
      </c>
      <c r="AH76">
        <v>41.912496746295133</v>
      </c>
      <c r="AI76">
        <v>0</v>
      </c>
      <c r="AJ76">
        <v>0</v>
      </c>
      <c r="AK76">
        <v>32.084624770772564</v>
      </c>
      <c r="AL76">
        <v>18.324594082654976</v>
      </c>
      <c r="AM76">
        <v>8.6057591632099388</v>
      </c>
      <c r="AN76">
        <v>6.6953617872051757E-2</v>
      </c>
      <c r="AO76">
        <v>0</v>
      </c>
      <c r="AP76">
        <v>2.8314943444600709</v>
      </c>
      <c r="AQ76">
        <v>34.326663554959389</v>
      </c>
      <c r="AR76">
        <v>23.428230432060101</v>
      </c>
      <c r="AS76">
        <v>17.340405130660155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34.805268465512285</v>
      </c>
      <c r="BB76">
        <f t="shared" si="1"/>
        <v>797.85665654674506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283.44360419229741</v>
      </c>
      <c r="L77">
        <v>8.0568548172183991</v>
      </c>
      <c r="M77">
        <v>29.131645894560375</v>
      </c>
      <c r="N77">
        <v>24.274282700359173</v>
      </c>
      <c r="O77">
        <v>77.123849067129996</v>
      </c>
      <c r="P77">
        <v>24.357926021833453</v>
      </c>
      <c r="Q77">
        <v>3.0178561093717384</v>
      </c>
      <c r="R77">
        <v>5.1747004408194135</v>
      </c>
      <c r="S77">
        <v>6.5012794697352909</v>
      </c>
      <c r="T77">
        <v>0</v>
      </c>
      <c r="U77">
        <v>51.223215952326228</v>
      </c>
      <c r="V77">
        <v>3.0153102682146971</v>
      </c>
      <c r="W77">
        <v>5.0320159688127593</v>
      </c>
      <c r="X77">
        <v>15.101201516737191</v>
      </c>
      <c r="Y77">
        <v>0</v>
      </c>
      <c r="Z77">
        <v>5.6896682404508452</v>
      </c>
      <c r="AA77">
        <v>18.633146171571696</v>
      </c>
      <c r="AB77">
        <v>14.882806533107297</v>
      </c>
      <c r="AC77">
        <v>10.644190345287013</v>
      </c>
      <c r="AD77">
        <v>14.91689010117681</v>
      </c>
      <c r="AE77">
        <v>27.119318651353517</v>
      </c>
      <c r="AF77">
        <v>12.761744071948518</v>
      </c>
      <c r="AG77">
        <v>33.265394536391263</v>
      </c>
      <c r="AH77">
        <v>53.554857128156954</v>
      </c>
      <c r="AI77">
        <v>0</v>
      </c>
      <c r="AJ77">
        <v>0</v>
      </c>
      <c r="AK77">
        <v>32.084624770772564</v>
      </c>
      <c r="AL77">
        <v>18.324594082654976</v>
      </c>
      <c r="AM77">
        <v>8.6057591632099388</v>
      </c>
      <c r="AN77">
        <v>6.6953617872051757E-2</v>
      </c>
      <c r="AO77">
        <v>0</v>
      </c>
      <c r="AP77">
        <v>2.8314943444600709</v>
      </c>
      <c r="AQ77">
        <v>34.326663554959389</v>
      </c>
      <c r="AR77">
        <v>23.428230432060101</v>
      </c>
      <c r="AS77">
        <v>17.340405130660155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36.112294201752221</v>
      </c>
      <c r="BB77">
        <f t="shared" si="1"/>
        <v>827.81818909375704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283.44511919560478</v>
      </c>
      <c r="L78">
        <v>8.0568548172183991</v>
      </c>
      <c r="M78">
        <v>29.131645894560375</v>
      </c>
      <c r="N78">
        <v>24.274282700359173</v>
      </c>
      <c r="O78">
        <v>77.123849067129996</v>
      </c>
      <c r="P78">
        <v>24.357926021833453</v>
      </c>
      <c r="Q78">
        <v>3.0178561093717384</v>
      </c>
      <c r="R78">
        <v>5.1747004408194135</v>
      </c>
      <c r="S78">
        <v>6.5012794697352909</v>
      </c>
      <c r="T78">
        <v>0</v>
      </c>
      <c r="U78">
        <v>51.223215952326228</v>
      </c>
      <c r="V78">
        <v>3.0153102682146971</v>
      </c>
      <c r="W78">
        <v>5.0320159688127593</v>
      </c>
      <c r="X78">
        <v>15.101201516737191</v>
      </c>
      <c r="Y78">
        <v>0</v>
      </c>
      <c r="Z78">
        <v>8.6920622667501561</v>
      </c>
      <c r="AA78">
        <v>18.633146171571696</v>
      </c>
      <c r="AB78">
        <v>22.324209550373904</v>
      </c>
      <c r="AC78">
        <v>15.966636130123339</v>
      </c>
      <c r="AD78">
        <v>19.889186637222707</v>
      </c>
      <c r="AE78">
        <v>27.119318651353517</v>
      </c>
      <c r="AF78">
        <v>19.45387826441527</v>
      </c>
      <c r="AG78">
        <v>33.265394536391263</v>
      </c>
      <c r="AH78">
        <v>57.513259720830725</v>
      </c>
      <c r="AI78">
        <v>0</v>
      </c>
      <c r="AJ78">
        <v>0</v>
      </c>
      <c r="AK78">
        <v>32.084624770772564</v>
      </c>
      <c r="AL78">
        <v>18.324594082654976</v>
      </c>
      <c r="AM78">
        <v>8.6057591632099388</v>
      </c>
      <c r="AN78">
        <v>6.6953617872051757E-2</v>
      </c>
      <c r="AO78">
        <v>0</v>
      </c>
      <c r="AP78">
        <v>1.5856371445735813</v>
      </c>
      <c r="AQ78">
        <v>34.326663554959389</v>
      </c>
      <c r="AR78">
        <v>22.20801009705697</v>
      </c>
      <c r="AS78">
        <v>17.340405130660155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37.321338870984903</v>
      </c>
      <c r="BB78">
        <f t="shared" si="1"/>
        <v>855.53365804253053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283.15928830429255</v>
      </c>
      <c r="L79">
        <v>8.0568548172183991</v>
      </c>
      <c r="M79">
        <v>61.368185148129982</v>
      </c>
      <c r="N79">
        <v>52.217640471512105</v>
      </c>
      <c r="O79">
        <v>77.123849067129996</v>
      </c>
      <c r="P79">
        <v>24.357926021833453</v>
      </c>
      <c r="Q79">
        <v>3.0178561093717384</v>
      </c>
      <c r="R79">
        <v>5.1341166183794096</v>
      </c>
      <c r="S79">
        <v>6.1973593818633814</v>
      </c>
      <c r="T79">
        <v>0</v>
      </c>
      <c r="U79">
        <v>51.223215952326228</v>
      </c>
      <c r="V79">
        <v>3.017397589451853</v>
      </c>
      <c r="W79">
        <v>5.0311872651039895</v>
      </c>
      <c r="X79">
        <v>15.101201516737191</v>
      </c>
      <c r="Y79">
        <v>0</v>
      </c>
      <c r="Z79">
        <v>8.6920622667501561</v>
      </c>
      <c r="AA79">
        <v>18.633146171571696</v>
      </c>
      <c r="AB79">
        <v>22.324209550373904</v>
      </c>
      <c r="AC79">
        <v>15.966636130123339</v>
      </c>
      <c r="AD79">
        <v>19.889186637222707</v>
      </c>
      <c r="AE79">
        <v>27.119318651353517</v>
      </c>
      <c r="AF79">
        <v>19.45387826441527</v>
      </c>
      <c r="AG79">
        <v>33.265394536391263</v>
      </c>
      <c r="AH79">
        <v>57.513259720830725</v>
      </c>
      <c r="AI79">
        <v>1.7484597289813535</v>
      </c>
      <c r="AJ79">
        <v>0</v>
      </c>
      <c r="AK79">
        <v>32.084624770772564</v>
      </c>
      <c r="AL79">
        <v>18.324594082654976</v>
      </c>
      <c r="AM79">
        <v>8.6057591632099388</v>
      </c>
      <c r="AN79">
        <v>6.6953617872051757E-2</v>
      </c>
      <c r="AO79">
        <v>0</v>
      </c>
      <c r="AP79">
        <v>1.5856371445735813</v>
      </c>
      <c r="AQ79">
        <v>34.326663554959389</v>
      </c>
      <c r="AR79">
        <v>22.20801009705697</v>
      </c>
      <c r="AS79">
        <v>17.340405130660155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39.883648798794539</v>
      </c>
      <c r="BB79">
        <f t="shared" si="1"/>
        <v>914.27062868432927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283.16380144653061</v>
      </c>
      <c r="L80">
        <v>8.0568548172183991</v>
      </c>
      <c r="M80">
        <v>66.927091304443593</v>
      </c>
      <c r="N80">
        <v>55.255853133938402</v>
      </c>
      <c r="O80">
        <v>77.123849067129996</v>
      </c>
      <c r="P80">
        <v>24.357926021833453</v>
      </c>
      <c r="Q80">
        <v>3.0178561093717384</v>
      </c>
      <c r="R80">
        <v>8.2683929473872855</v>
      </c>
      <c r="S80">
        <v>6.1973593818633814</v>
      </c>
      <c r="T80">
        <v>0</v>
      </c>
      <c r="U80">
        <v>51.223215952326228</v>
      </c>
      <c r="V80">
        <v>3.017397589451853</v>
      </c>
      <c r="W80">
        <v>5.0311872651039895</v>
      </c>
      <c r="X80">
        <v>15.101201516737191</v>
      </c>
      <c r="Y80">
        <v>0</v>
      </c>
      <c r="Z80">
        <v>8.6920622667501561</v>
      </c>
      <c r="AA80">
        <v>18.633146171571696</v>
      </c>
      <c r="AB80">
        <v>22.324209550373904</v>
      </c>
      <c r="AC80">
        <v>15.966636130123339</v>
      </c>
      <c r="AD80">
        <v>19.889186637222707</v>
      </c>
      <c r="AE80">
        <v>27.119318651353517</v>
      </c>
      <c r="AF80">
        <v>19.45387826441527</v>
      </c>
      <c r="AG80">
        <v>33.265394536391263</v>
      </c>
      <c r="AH80">
        <v>57.513259720830725</v>
      </c>
      <c r="AI80">
        <v>3.496919457962707</v>
      </c>
      <c r="AJ80">
        <v>0</v>
      </c>
      <c r="AK80">
        <v>32.084624770772564</v>
      </c>
      <c r="AL80">
        <v>18.324594082654976</v>
      </c>
      <c r="AM80">
        <v>8.6057591632099388</v>
      </c>
      <c r="AN80">
        <v>6.6953617872051757E-2</v>
      </c>
      <c r="AO80">
        <v>0</v>
      </c>
      <c r="AP80">
        <v>1.3591174870135023</v>
      </c>
      <c r="AQ80">
        <v>34.326663554959389</v>
      </c>
      <c r="AR80">
        <v>22.20801009705697</v>
      </c>
      <c r="AS80">
        <v>17.340405130660155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40.437826860301357</v>
      </c>
      <c r="BB80">
        <f t="shared" si="1"/>
        <v>926.97429898422956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283.15928830429255</v>
      </c>
      <c r="L81">
        <v>8.0568548172183991</v>
      </c>
      <c r="M81">
        <v>66.927091304443593</v>
      </c>
      <c r="N81">
        <v>55.255853133938402</v>
      </c>
      <c r="O81">
        <v>77.123849067129996</v>
      </c>
      <c r="P81">
        <v>24.357926021833453</v>
      </c>
      <c r="Q81">
        <v>3.0178561093717384</v>
      </c>
      <c r="R81">
        <v>5.1341166183794096</v>
      </c>
      <c r="S81">
        <v>6.1973593818633814</v>
      </c>
      <c r="T81">
        <v>0</v>
      </c>
      <c r="U81">
        <v>51.223215952326228</v>
      </c>
      <c r="V81">
        <v>3.017397589451853</v>
      </c>
      <c r="W81">
        <v>5.0311872651039895</v>
      </c>
      <c r="X81">
        <v>15.101201516737191</v>
      </c>
      <c r="Y81">
        <v>0</v>
      </c>
      <c r="Z81">
        <v>8.6920622667501561</v>
      </c>
      <c r="AA81">
        <v>18.633146171571696</v>
      </c>
      <c r="AB81">
        <v>22.324209550373904</v>
      </c>
      <c r="AC81">
        <v>15.966636130123339</v>
      </c>
      <c r="AD81">
        <v>19.889186637222707</v>
      </c>
      <c r="AE81">
        <v>27.119318651353517</v>
      </c>
      <c r="AF81">
        <v>19.45387826441527</v>
      </c>
      <c r="AG81">
        <v>33.265394536391263</v>
      </c>
      <c r="AH81">
        <v>57.513259720830725</v>
      </c>
      <c r="AI81">
        <v>18.183983059215763</v>
      </c>
      <c r="AJ81">
        <v>0</v>
      </c>
      <c r="AK81">
        <v>32.084624770772564</v>
      </c>
      <c r="AL81">
        <v>35.776588447088287</v>
      </c>
      <c r="AM81">
        <v>8.6057591632099388</v>
      </c>
      <c r="AN81">
        <v>6.6953617872051757E-2</v>
      </c>
      <c r="AO81">
        <v>0</v>
      </c>
      <c r="AP81">
        <v>1.3591174870135023</v>
      </c>
      <c r="AQ81">
        <v>34.326663554959389</v>
      </c>
      <c r="AR81">
        <v>22.20801009705697</v>
      </c>
      <c r="AS81">
        <v>17.340405130660155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41.650038083368969</v>
      </c>
      <c r="BB81">
        <f t="shared" si="1"/>
        <v>954.76235625560241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283.16380144653061</v>
      </c>
      <c r="L82">
        <v>8.0568548172183991</v>
      </c>
      <c r="M82">
        <v>66.927091304443593</v>
      </c>
      <c r="N82">
        <v>55.255853133938402</v>
      </c>
      <c r="O82">
        <v>77.123849067129996</v>
      </c>
      <c r="P82">
        <v>24.357926021833453</v>
      </c>
      <c r="Q82">
        <v>3.0178561093717384</v>
      </c>
      <c r="R82">
        <v>5.1341166183794096</v>
      </c>
      <c r="S82">
        <v>6.1973593818633814</v>
      </c>
      <c r="T82">
        <v>0</v>
      </c>
      <c r="U82">
        <v>51.223215952326228</v>
      </c>
      <c r="V82">
        <v>3.017397589451853</v>
      </c>
      <c r="W82">
        <v>5.0311872651039895</v>
      </c>
      <c r="X82">
        <v>15.101201516737191</v>
      </c>
      <c r="Y82">
        <v>0</v>
      </c>
      <c r="Z82">
        <v>8.6920622667501561</v>
      </c>
      <c r="AA82">
        <v>18.633146171571696</v>
      </c>
      <c r="AB82">
        <v>22.324209550373904</v>
      </c>
      <c r="AC82">
        <v>15.966636130123339</v>
      </c>
      <c r="AD82">
        <v>19.889186637222707</v>
      </c>
      <c r="AE82">
        <v>27.119318651353517</v>
      </c>
      <c r="AF82">
        <v>19.45387826441527</v>
      </c>
      <c r="AG82">
        <v>33.265394536391263</v>
      </c>
      <c r="AH82">
        <v>57.513259720830725</v>
      </c>
      <c r="AI82">
        <v>18.183983059215763</v>
      </c>
      <c r="AJ82">
        <v>0</v>
      </c>
      <c r="AK82">
        <v>32.084624770772564</v>
      </c>
      <c r="AL82">
        <v>62.827179711959914</v>
      </c>
      <c r="AM82">
        <v>8.6057591632099388</v>
      </c>
      <c r="AN82">
        <v>6.6953617872051757E-2</v>
      </c>
      <c r="AO82">
        <v>0</v>
      </c>
      <c r="AP82">
        <v>1.3591174870135023</v>
      </c>
      <c r="AQ82">
        <v>34.326663554959389</v>
      </c>
      <c r="AR82">
        <v>22.20801009705697</v>
      </c>
      <c r="AS82">
        <v>17.340405130660155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42.780941447586144</v>
      </c>
      <c r="BB82">
        <f t="shared" si="1"/>
        <v>980.68655729849479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283.15928830429255</v>
      </c>
      <c r="L83">
        <v>8.0568548172183991</v>
      </c>
      <c r="M83">
        <v>66.927091304443593</v>
      </c>
      <c r="N83">
        <v>55.255853133938402</v>
      </c>
      <c r="O83">
        <v>77.123849067129996</v>
      </c>
      <c r="P83">
        <v>24.357926021833453</v>
      </c>
      <c r="Q83">
        <v>3.0178561093717384</v>
      </c>
      <c r="R83">
        <v>5.1341166183794096</v>
      </c>
      <c r="S83">
        <v>6.1973593818633814</v>
      </c>
      <c r="T83">
        <v>0</v>
      </c>
      <c r="U83">
        <v>51.223215952326228</v>
      </c>
      <c r="V83">
        <v>3.017397589451853</v>
      </c>
      <c r="W83">
        <v>5.0311872651039895</v>
      </c>
      <c r="X83">
        <v>15.101201516737191</v>
      </c>
      <c r="Y83">
        <v>0</v>
      </c>
      <c r="Z83">
        <v>8.6920622667501561</v>
      </c>
      <c r="AA83">
        <v>18.633146171571696</v>
      </c>
      <c r="AB83">
        <v>22.324209550373904</v>
      </c>
      <c r="AC83">
        <v>15.966636130123339</v>
      </c>
      <c r="AD83">
        <v>19.889186637222707</v>
      </c>
      <c r="AE83">
        <v>27.119318651353517</v>
      </c>
      <c r="AF83">
        <v>19.45387826441527</v>
      </c>
      <c r="AG83">
        <v>33.265394536391263</v>
      </c>
      <c r="AH83">
        <v>57.513259720830725</v>
      </c>
      <c r="AI83">
        <v>18.183983059215763</v>
      </c>
      <c r="AJ83">
        <v>0</v>
      </c>
      <c r="AK83">
        <v>32.084624770772564</v>
      </c>
      <c r="AL83">
        <v>62.827179711959914</v>
      </c>
      <c r="AM83">
        <v>8.6057591632099388</v>
      </c>
      <c r="AN83">
        <v>6.6953617872051757E-2</v>
      </c>
      <c r="AO83">
        <v>0</v>
      </c>
      <c r="AP83">
        <v>1.3591174870135023</v>
      </c>
      <c r="AQ83">
        <v>34.326663554959389</v>
      </c>
      <c r="AR83">
        <v>22.20801009705697</v>
      </c>
      <c r="AS83">
        <v>17.340405130660155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42.780752798240599</v>
      </c>
      <c r="BB83">
        <f t="shared" si="1"/>
        <v>980.68223280560233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283.15928830429255</v>
      </c>
      <c r="L84">
        <v>8.0568548172183991</v>
      </c>
      <c r="M84">
        <v>66.927091304443593</v>
      </c>
      <c r="N84">
        <v>55.255853133938402</v>
      </c>
      <c r="O84">
        <v>77.123849067129996</v>
      </c>
      <c r="P84">
        <v>24.357926021833453</v>
      </c>
      <c r="Q84">
        <v>3.0178561093717384</v>
      </c>
      <c r="R84">
        <v>8.2683929473872855</v>
      </c>
      <c r="S84">
        <v>6.1973593818633814</v>
      </c>
      <c r="T84">
        <v>0</v>
      </c>
      <c r="U84">
        <v>51.223215952326228</v>
      </c>
      <c r="V84">
        <v>3.0168203320372498</v>
      </c>
      <c r="W84">
        <v>5.0306699265021573</v>
      </c>
      <c r="X84">
        <v>15.101201516737191</v>
      </c>
      <c r="Y84">
        <v>0</v>
      </c>
      <c r="Z84">
        <v>8.6920622667501561</v>
      </c>
      <c r="AA84">
        <v>18.633146171571696</v>
      </c>
      <c r="AB84">
        <v>22.324209550373904</v>
      </c>
      <c r="AC84">
        <v>15.966636130123339</v>
      </c>
      <c r="AD84">
        <v>19.889186637222707</v>
      </c>
      <c r="AE84">
        <v>27.119318651353517</v>
      </c>
      <c r="AF84">
        <v>19.45387826441527</v>
      </c>
      <c r="AG84">
        <v>33.265394536391263</v>
      </c>
      <c r="AH84">
        <v>57.513259720830725</v>
      </c>
      <c r="AI84">
        <v>18.183983059215763</v>
      </c>
      <c r="AJ84">
        <v>0</v>
      </c>
      <c r="AK84">
        <v>32.084624770772564</v>
      </c>
      <c r="AL84">
        <v>62.827179711959914</v>
      </c>
      <c r="AM84">
        <v>8.6057591632099388</v>
      </c>
      <c r="AN84">
        <v>6.6953617872051757E-2</v>
      </c>
      <c r="AO84">
        <v>0</v>
      </c>
      <c r="AP84">
        <v>0.73618865789677079</v>
      </c>
      <c r="AQ84">
        <v>34.326663554959389</v>
      </c>
      <c r="AR84">
        <v>22.20801009705697</v>
      </c>
      <c r="AS84">
        <v>17.340405130660155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42.88568136962256</v>
      </c>
      <c r="BB84">
        <f t="shared" si="1"/>
        <v>983.08755713809512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283.44511919560478</v>
      </c>
      <c r="L85">
        <v>7.775071748397929</v>
      </c>
      <c r="M85">
        <v>66.927091304443593</v>
      </c>
      <c r="N85">
        <v>55.255853133938402</v>
      </c>
      <c r="O85">
        <v>77.123849067129996</v>
      </c>
      <c r="P85">
        <v>27.93651240570949</v>
      </c>
      <c r="Q85">
        <v>2.9098453669507878</v>
      </c>
      <c r="R85">
        <v>8.5041503956779962</v>
      </c>
      <c r="S85">
        <v>6.542386370233289</v>
      </c>
      <c r="T85">
        <v>0</v>
      </c>
      <c r="U85">
        <v>51.223215952326228</v>
      </c>
      <c r="V85">
        <v>3.0168203320372498</v>
      </c>
      <c r="W85">
        <v>5.0306699265021573</v>
      </c>
      <c r="X85">
        <v>15.101201516737191</v>
      </c>
      <c r="Y85">
        <v>0</v>
      </c>
      <c r="Z85">
        <v>8.6920622667501561</v>
      </c>
      <c r="AA85">
        <v>18.633146171571696</v>
      </c>
      <c r="AB85">
        <v>22.324209550373904</v>
      </c>
      <c r="AC85">
        <v>15.966636130123339</v>
      </c>
      <c r="AD85">
        <v>19.889186637222707</v>
      </c>
      <c r="AE85">
        <v>27.119318651353517</v>
      </c>
      <c r="AF85">
        <v>19.45387826441527</v>
      </c>
      <c r="AG85">
        <v>33.265394536391263</v>
      </c>
      <c r="AH85">
        <v>57.513259720830725</v>
      </c>
      <c r="AI85">
        <v>18.183983059215763</v>
      </c>
      <c r="AJ85">
        <v>0</v>
      </c>
      <c r="AK85">
        <v>32.084624770772564</v>
      </c>
      <c r="AL85">
        <v>35.776588447088287</v>
      </c>
      <c r="AM85">
        <v>8.6057591632099388</v>
      </c>
      <c r="AN85">
        <v>6.6953617872051757E-2</v>
      </c>
      <c r="AO85">
        <v>0</v>
      </c>
      <c r="AP85">
        <v>0.73618865789677079</v>
      </c>
      <c r="AQ85">
        <v>34.326663554959389</v>
      </c>
      <c r="AR85">
        <v>22.20801009705697</v>
      </c>
      <c r="AS85">
        <v>17.340405130660155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41.924482704996308</v>
      </c>
      <c r="BB85">
        <f t="shared" si="1"/>
        <v>961.05357243845719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283.44360419229741</v>
      </c>
      <c r="L86">
        <v>7.775071748397929</v>
      </c>
      <c r="M86">
        <v>66.927091304443593</v>
      </c>
      <c r="N86">
        <v>55.255853133938402</v>
      </c>
      <c r="O86">
        <v>77.123849067129996</v>
      </c>
      <c r="P86">
        <v>28.65045704131213</v>
      </c>
      <c r="Q86">
        <v>2.9098453669507878</v>
      </c>
      <c r="R86">
        <v>8.5041503956779962</v>
      </c>
      <c r="S86">
        <v>6.542386370233289</v>
      </c>
      <c r="T86">
        <v>0</v>
      </c>
      <c r="U86">
        <v>51.223215952326228</v>
      </c>
      <c r="V86">
        <v>3.0168203320372498</v>
      </c>
      <c r="W86">
        <v>5.0306699265021573</v>
      </c>
      <c r="X86">
        <v>15.101201516737191</v>
      </c>
      <c r="Y86">
        <v>0</v>
      </c>
      <c r="Z86">
        <v>2.8973540889167184</v>
      </c>
      <c r="AA86">
        <v>18.633146171571696</v>
      </c>
      <c r="AB86">
        <v>22.324209550373904</v>
      </c>
      <c r="AC86">
        <v>15.966636130123339</v>
      </c>
      <c r="AD86">
        <v>13.835955578562498</v>
      </c>
      <c r="AE86">
        <v>27.119318651353517</v>
      </c>
      <c r="AF86">
        <v>18.675723597224639</v>
      </c>
      <c r="AG86">
        <v>33.265394536391263</v>
      </c>
      <c r="AH86">
        <v>41.912496746295133</v>
      </c>
      <c r="AI86">
        <v>18.183983059215763</v>
      </c>
      <c r="AJ86">
        <v>0</v>
      </c>
      <c r="AK86">
        <v>32.084624770772564</v>
      </c>
      <c r="AL86">
        <v>27.050591264871631</v>
      </c>
      <c r="AM86">
        <v>8.6057591632099388</v>
      </c>
      <c r="AN86">
        <v>6.6953617872051757E-2</v>
      </c>
      <c r="AO86">
        <v>0</v>
      </c>
      <c r="AP86">
        <v>0.73618865789677079</v>
      </c>
      <c r="AQ86">
        <v>34.326663554959389</v>
      </c>
      <c r="AR86">
        <v>22.20801009705697</v>
      </c>
      <c r="AS86">
        <v>17.340405130660155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40.40963296389998</v>
      </c>
      <c r="BB86">
        <f t="shared" si="1"/>
        <v>926.32799775141223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283.44511919560478</v>
      </c>
      <c r="L87">
        <v>7.775071748397929</v>
      </c>
      <c r="M87">
        <v>66.927091304443593</v>
      </c>
      <c r="N87">
        <v>55.255853133938402</v>
      </c>
      <c r="O87">
        <v>77.123849067129996</v>
      </c>
      <c r="P87">
        <v>29.241692203634777</v>
      </c>
      <c r="Q87">
        <v>3.0178561093717384</v>
      </c>
      <c r="R87">
        <v>6.0420998953560687</v>
      </c>
      <c r="S87">
        <v>6.4793233895935147</v>
      </c>
      <c r="T87">
        <v>0</v>
      </c>
      <c r="U87">
        <v>51.223215952326228</v>
      </c>
      <c r="V87">
        <v>3.0153102682146971</v>
      </c>
      <c r="W87">
        <v>5.1572943746753177</v>
      </c>
      <c r="X87">
        <v>36.236651256186654</v>
      </c>
      <c r="Y87">
        <v>0</v>
      </c>
      <c r="Z87">
        <v>2.8973540889167184</v>
      </c>
      <c r="AA87">
        <v>18.633146171571696</v>
      </c>
      <c r="AB87">
        <v>22.324209550373904</v>
      </c>
      <c r="AC87">
        <v>15.966636130123339</v>
      </c>
      <c r="AD87">
        <v>9.9445935651309139</v>
      </c>
      <c r="AE87">
        <v>27.119318651353517</v>
      </c>
      <c r="AF87">
        <v>18.675723597224639</v>
      </c>
      <c r="AG87">
        <v>33.265394536391263</v>
      </c>
      <c r="AH87">
        <v>41.912496746295133</v>
      </c>
      <c r="AI87">
        <v>3.496919457962707</v>
      </c>
      <c r="AJ87">
        <v>0</v>
      </c>
      <c r="AK87">
        <v>32.084624770772564</v>
      </c>
      <c r="AL87">
        <v>27.050591264871631</v>
      </c>
      <c r="AM87">
        <v>8.6057591632099388</v>
      </c>
      <c r="AN87">
        <v>7.2419145246295127E-2</v>
      </c>
      <c r="AO87">
        <v>0</v>
      </c>
      <c r="AP87">
        <v>0.73618865789677079</v>
      </c>
      <c r="AQ87">
        <v>34.326663554959389</v>
      </c>
      <c r="AR87">
        <v>22.20801009705697</v>
      </c>
      <c r="AS87">
        <v>17.340405130660155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40.445716875077579</v>
      </c>
      <c r="BB87">
        <f t="shared" si="1"/>
        <v>927.15516530381376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283.44360419229741</v>
      </c>
      <c r="L88">
        <v>7.775071748397929</v>
      </c>
      <c r="M88">
        <v>66.927091304443593</v>
      </c>
      <c r="N88">
        <v>55.255853133938402</v>
      </c>
      <c r="O88">
        <v>77.123849067129996</v>
      </c>
      <c r="P88">
        <v>29.725049108079787</v>
      </c>
      <c r="Q88">
        <v>3.0178561093717384</v>
      </c>
      <c r="R88">
        <v>6.0420998953560687</v>
      </c>
      <c r="S88">
        <v>6.4513616476694233</v>
      </c>
      <c r="T88">
        <v>0</v>
      </c>
      <c r="U88">
        <v>51.223215952326228</v>
      </c>
      <c r="V88">
        <v>3.0153102682146971</v>
      </c>
      <c r="W88">
        <v>5.1572943746753177</v>
      </c>
      <c r="X88">
        <v>54.354986680581391</v>
      </c>
      <c r="Y88">
        <v>0</v>
      </c>
      <c r="Z88">
        <v>2.8973540889167184</v>
      </c>
      <c r="AA88">
        <v>18.633146171571696</v>
      </c>
      <c r="AB88">
        <v>22.324209550373904</v>
      </c>
      <c r="AC88">
        <v>15.966636130123339</v>
      </c>
      <c r="AD88">
        <v>4.9722965360458975</v>
      </c>
      <c r="AE88">
        <v>27.119318651353517</v>
      </c>
      <c r="AF88">
        <v>18.675723597224639</v>
      </c>
      <c r="AG88">
        <v>33.265394536391263</v>
      </c>
      <c r="AH88">
        <v>41.912496746295133</v>
      </c>
      <c r="AI88">
        <v>1.7484597289813535</v>
      </c>
      <c r="AJ88">
        <v>0</v>
      </c>
      <c r="AK88">
        <v>32.084624770772564</v>
      </c>
      <c r="AL88">
        <v>27.050591264871631</v>
      </c>
      <c r="AM88">
        <v>8.6057591632099388</v>
      </c>
      <c r="AN88">
        <v>7.2419145246295127E-2</v>
      </c>
      <c r="AO88">
        <v>0</v>
      </c>
      <c r="AP88">
        <v>0.73618865789677079</v>
      </c>
      <c r="AQ88">
        <v>34.326663554959389</v>
      </c>
      <c r="AR88">
        <v>22.20801009705697</v>
      </c>
      <c r="AS88">
        <v>17.340405130660155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40.941107853985216</v>
      </c>
      <c r="BB88">
        <f t="shared" si="1"/>
        <v>938.51123315044765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283.44511919560478</v>
      </c>
      <c r="L89">
        <v>7.775071748397929</v>
      </c>
      <c r="M89">
        <v>66.927091304443593</v>
      </c>
      <c r="N89">
        <v>55.255853133938402</v>
      </c>
      <c r="O89">
        <v>77.123849067129996</v>
      </c>
      <c r="P89">
        <v>30.344778837181632</v>
      </c>
      <c r="Q89">
        <v>3.0178561093717384</v>
      </c>
      <c r="R89">
        <v>6.0420998953560687</v>
      </c>
      <c r="S89">
        <v>6.4793233895935147</v>
      </c>
      <c r="T89">
        <v>0</v>
      </c>
      <c r="U89">
        <v>51.223215952326228</v>
      </c>
      <c r="V89">
        <v>3.0153102682146971</v>
      </c>
      <c r="W89">
        <v>5.1572943746753177</v>
      </c>
      <c r="X89">
        <v>65.218210436826141</v>
      </c>
      <c r="Y89">
        <v>0</v>
      </c>
      <c r="Z89">
        <v>2.8973540889167184</v>
      </c>
      <c r="AA89">
        <v>18.633146171571696</v>
      </c>
      <c r="AB89">
        <v>22.324209550373904</v>
      </c>
      <c r="AC89">
        <v>15.966636130123339</v>
      </c>
      <c r="AD89">
        <v>4.9722965360458975</v>
      </c>
      <c r="AE89">
        <v>27.119318651353517</v>
      </c>
      <c r="AF89">
        <v>18.675723597224639</v>
      </c>
      <c r="AG89">
        <v>33.265394536391263</v>
      </c>
      <c r="AH89">
        <v>41.912496746295133</v>
      </c>
      <c r="AI89">
        <v>0</v>
      </c>
      <c r="AJ89">
        <v>0</v>
      </c>
      <c r="AK89">
        <v>32.084624770772564</v>
      </c>
      <c r="AL89">
        <v>27.050591264871631</v>
      </c>
      <c r="AM89">
        <v>8.6057591632099388</v>
      </c>
      <c r="AN89">
        <v>7.2419145246295127E-2</v>
      </c>
      <c r="AO89">
        <v>0</v>
      </c>
      <c r="AP89">
        <v>0.73618865789677079</v>
      </c>
      <c r="AQ89">
        <v>34.326663554959389</v>
      </c>
      <c r="AR89">
        <v>22.20801009705697</v>
      </c>
      <c r="AS89">
        <v>17.340405130660155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41.349241820951988</v>
      </c>
      <c r="BB89">
        <f t="shared" si="1"/>
        <v>947.86706968507769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283.44360419229741</v>
      </c>
      <c r="L90">
        <v>7.775071748397929</v>
      </c>
      <c r="M90">
        <v>66.927091304443593</v>
      </c>
      <c r="N90">
        <v>55.255853133938402</v>
      </c>
      <c r="O90">
        <v>77.123849067129996</v>
      </c>
      <c r="P90">
        <v>30.441381508722142</v>
      </c>
      <c r="Q90">
        <v>3.0178561093717384</v>
      </c>
      <c r="R90">
        <v>6.0420998953560687</v>
      </c>
      <c r="S90">
        <v>6.4793233895935147</v>
      </c>
      <c r="T90">
        <v>0</v>
      </c>
      <c r="U90">
        <v>51.223215952326228</v>
      </c>
      <c r="V90">
        <v>3.0153102682146971</v>
      </c>
      <c r="W90">
        <v>5.1572943746753177</v>
      </c>
      <c r="X90">
        <v>65.218210436826141</v>
      </c>
      <c r="Y90">
        <v>0</v>
      </c>
      <c r="Z90">
        <v>2.8973540889167184</v>
      </c>
      <c r="AA90">
        <v>18.633146171571696</v>
      </c>
      <c r="AB90">
        <v>22.324209550373904</v>
      </c>
      <c r="AC90">
        <v>15.966636130123339</v>
      </c>
      <c r="AD90">
        <v>4.9722965360458975</v>
      </c>
      <c r="AE90">
        <v>27.119318651353517</v>
      </c>
      <c r="AF90">
        <v>18.675723597224639</v>
      </c>
      <c r="AG90">
        <v>33.265394536391263</v>
      </c>
      <c r="AH90">
        <v>41.912496746295133</v>
      </c>
      <c r="AI90">
        <v>0</v>
      </c>
      <c r="AJ90">
        <v>0</v>
      </c>
      <c r="AK90">
        <v>32.084624770772564</v>
      </c>
      <c r="AL90">
        <v>27.050591264871631</v>
      </c>
      <c r="AM90">
        <v>8.6057591632099388</v>
      </c>
      <c r="AN90">
        <v>7.2419145246295127E-2</v>
      </c>
      <c r="AO90">
        <v>0</v>
      </c>
      <c r="AP90">
        <v>0.73618865789677079</v>
      </c>
      <c r="AQ90">
        <v>34.326663554959389</v>
      </c>
      <c r="AR90">
        <v>22.20801009705697</v>
      </c>
      <c r="AS90">
        <v>17.340405130660155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41.353216485484111</v>
      </c>
      <c r="BB90">
        <f t="shared" si="1"/>
        <v>947.95818268877872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283.16380144653061</v>
      </c>
      <c r="L91">
        <v>7.775071748397929</v>
      </c>
      <c r="M91">
        <v>66.927091304443593</v>
      </c>
      <c r="N91">
        <v>55.255853133938402</v>
      </c>
      <c r="O91">
        <v>77.123849067129996</v>
      </c>
      <c r="P91">
        <v>30.441381508722142</v>
      </c>
      <c r="Q91">
        <v>3.0178561093717384</v>
      </c>
      <c r="R91">
        <v>6.0864074571848086</v>
      </c>
      <c r="S91">
        <v>6.1247284515384584</v>
      </c>
      <c r="T91">
        <v>0</v>
      </c>
      <c r="U91">
        <v>51.223215952326228</v>
      </c>
      <c r="V91">
        <v>3.0153102682146971</v>
      </c>
      <c r="W91">
        <v>5.1572943746753177</v>
      </c>
      <c r="X91">
        <v>65.218210436826141</v>
      </c>
      <c r="Y91">
        <v>0</v>
      </c>
      <c r="Z91">
        <v>8.6920622667501561</v>
      </c>
      <c r="AA91">
        <v>18.633146171571696</v>
      </c>
      <c r="AB91">
        <v>22.324209550373904</v>
      </c>
      <c r="AC91">
        <v>15.966636130123339</v>
      </c>
      <c r="AD91">
        <v>4.9722965360458975</v>
      </c>
      <c r="AE91">
        <v>27.119318651353517</v>
      </c>
      <c r="AF91">
        <v>19.45387826441527</v>
      </c>
      <c r="AG91">
        <v>33.265394536391263</v>
      </c>
      <c r="AH91">
        <v>57.513259720830725</v>
      </c>
      <c r="AI91">
        <v>1.7484597289813535</v>
      </c>
      <c r="AJ91">
        <v>0</v>
      </c>
      <c r="AK91">
        <v>32.084624770772564</v>
      </c>
      <c r="AL91">
        <v>27.050591264871631</v>
      </c>
      <c r="AM91">
        <v>8.6057591632099388</v>
      </c>
      <c r="AN91">
        <v>7.2419145246295127E-2</v>
      </c>
      <c r="AO91">
        <v>0</v>
      </c>
      <c r="AP91">
        <v>0</v>
      </c>
      <c r="AQ91">
        <v>34.326663554959389</v>
      </c>
      <c r="AR91">
        <v>22.20801009705697</v>
      </c>
      <c r="AS91">
        <v>17.340405130660155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42.297721208413762</v>
      </c>
      <c r="BB91">
        <f t="shared" si="1"/>
        <v>969.60948473450037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283.15928830429255</v>
      </c>
      <c r="L92">
        <v>7.775071748397929</v>
      </c>
      <c r="M92">
        <v>66.927091304443593</v>
      </c>
      <c r="N92">
        <v>55.255853133938402</v>
      </c>
      <c r="O92">
        <v>77.123849067129996</v>
      </c>
      <c r="P92">
        <v>30.441381508722142</v>
      </c>
      <c r="Q92">
        <v>3.0178561093717384</v>
      </c>
      <c r="R92">
        <v>6.0864074571848086</v>
      </c>
      <c r="S92">
        <v>6.1247284515384584</v>
      </c>
      <c r="T92">
        <v>0</v>
      </c>
      <c r="U92">
        <v>51.223215952326228</v>
      </c>
      <c r="V92">
        <v>3.0153102682146971</v>
      </c>
      <c r="W92">
        <v>5.1572943746753177</v>
      </c>
      <c r="X92">
        <v>65.218210436826141</v>
      </c>
      <c r="Y92">
        <v>0</v>
      </c>
      <c r="Z92">
        <v>8.6920622667501561</v>
      </c>
      <c r="AA92">
        <v>18.633146171571696</v>
      </c>
      <c r="AB92">
        <v>22.324209550373904</v>
      </c>
      <c r="AC92">
        <v>15.966636130123339</v>
      </c>
      <c r="AD92">
        <v>4.9722965360458975</v>
      </c>
      <c r="AE92">
        <v>27.119318651353517</v>
      </c>
      <c r="AF92">
        <v>19.45387826441527</v>
      </c>
      <c r="AG92">
        <v>33.265394536391263</v>
      </c>
      <c r="AH92">
        <v>57.513259720830725</v>
      </c>
      <c r="AI92">
        <v>8.3926074897672081</v>
      </c>
      <c r="AJ92">
        <v>0</v>
      </c>
      <c r="AK92">
        <v>32.084624770772564</v>
      </c>
      <c r="AL92">
        <v>27.050591264871631</v>
      </c>
      <c r="AM92">
        <v>8.6057591632099388</v>
      </c>
      <c r="AN92">
        <v>7.2419145246295127E-2</v>
      </c>
      <c r="AO92">
        <v>0</v>
      </c>
      <c r="AP92">
        <v>0</v>
      </c>
      <c r="AQ92">
        <v>34.326663554959389</v>
      </c>
      <c r="AR92">
        <v>22.20801009705697</v>
      </c>
      <c r="AS92">
        <v>17.340405130660155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42.575257935469068</v>
      </c>
      <c r="BB92">
        <f t="shared" si="1"/>
        <v>975.97158262599282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283.15904202771065</v>
      </c>
      <c r="L93">
        <v>7.775071748397929</v>
      </c>
      <c r="M93">
        <v>66.927091304443593</v>
      </c>
      <c r="N93">
        <v>55.255853133938402</v>
      </c>
      <c r="O93">
        <v>77.123849067129996</v>
      </c>
      <c r="P93">
        <v>30.441381508722142</v>
      </c>
      <c r="Q93">
        <v>3.0178561093717384</v>
      </c>
      <c r="R93">
        <v>6.2604795767695922</v>
      </c>
      <c r="S93">
        <v>6.1247284515384584</v>
      </c>
      <c r="T93">
        <v>0</v>
      </c>
      <c r="U93">
        <v>51.223215952326228</v>
      </c>
      <c r="V93">
        <v>3.0153102682146971</v>
      </c>
      <c r="W93">
        <v>5.1572943746753177</v>
      </c>
      <c r="X93">
        <v>65.218210436826141</v>
      </c>
      <c r="Y93">
        <v>0</v>
      </c>
      <c r="Z93">
        <v>8.6920622667501561</v>
      </c>
      <c r="AA93">
        <v>18.633146171571696</v>
      </c>
      <c r="AB93">
        <v>22.324209550373904</v>
      </c>
      <c r="AC93">
        <v>15.966636130123339</v>
      </c>
      <c r="AD93">
        <v>4.9722965360458975</v>
      </c>
      <c r="AE93">
        <v>27.119318651353517</v>
      </c>
      <c r="AF93">
        <v>19.45387826441527</v>
      </c>
      <c r="AG93">
        <v>33.265394536391263</v>
      </c>
      <c r="AH93">
        <v>57.513259720830725</v>
      </c>
      <c r="AI93">
        <v>8.3926074897672081</v>
      </c>
      <c r="AJ93">
        <v>0</v>
      </c>
      <c r="AK93">
        <v>32.084624770772564</v>
      </c>
      <c r="AL93">
        <v>27.050591264871631</v>
      </c>
      <c r="AM93">
        <v>8.6057591632099388</v>
      </c>
      <c r="AN93">
        <v>7.2419145246295127E-2</v>
      </c>
      <c r="AO93">
        <v>0</v>
      </c>
      <c r="AP93">
        <v>0</v>
      </c>
      <c r="AQ93">
        <v>34.326663554959389</v>
      </c>
      <c r="AR93">
        <v>22.20801009705697</v>
      </c>
      <c r="AS93">
        <v>17.340405130660155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42.582523855706597</v>
      </c>
      <c r="BB93">
        <f t="shared" si="1"/>
        <v>976.1381425487582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283.15904202771065</v>
      </c>
      <c r="L94">
        <v>7.775071748397929</v>
      </c>
      <c r="M94">
        <v>66.927091304443593</v>
      </c>
      <c r="N94">
        <v>55.255853133938402</v>
      </c>
      <c r="O94">
        <v>77.123849067129996</v>
      </c>
      <c r="P94">
        <v>30.441381508722142</v>
      </c>
      <c r="Q94">
        <v>3.0178561093717384</v>
      </c>
      <c r="R94">
        <v>6.2611874436881374</v>
      </c>
      <c r="S94">
        <v>6.1247284515384584</v>
      </c>
      <c r="T94">
        <v>0</v>
      </c>
      <c r="U94">
        <v>51.223215952326228</v>
      </c>
      <c r="V94">
        <v>3.0155045286365634</v>
      </c>
      <c r="W94">
        <v>5.1452416790950632</v>
      </c>
      <c r="X94">
        <v>65.216103597836366</v>
      </c>
      <c r="Y94">
        <v>0</v>
      </c>
      <c r="Z94">
        <v>8.6920622667501561</v>
      </c>
      <c r="AA94">
        <v>18.633146171571696</v>
      </c>
      <c r="AB94">
        <v>22.324209550373904</v>
      </c>
      <c r="AC94">
        <v>15.966636130123339</v>
      </c>
      <c r="AD94">
        <v>4.9722965360458975</v>
      </c>
      <c r="AE94">
        <v>27.119318651353517</v>
      </c>
      <c r="AF94">
        <v>19.45387826441527</v>
      </c>
      <c r="AG94">
        <v>33.265394536391263</v>
      </c>
      <c r="AH94">
        <v>57.513259720830725</v>
      </c>
      <c r="AI94">
        <v>1.7484597289813535</v>
      </c>
      <c r="AJ94">
        <v>0</v>
      </c>
      <c r="AK94">
        <v>32.084624770772564</v>
      </c>
      <c r="AL94">
        <v>27.050591264871631</v>
      </c>
      <c r="AM94">
        <v>8.6057591632099388</v>
      </c>
      <c r="AN94">
        <v>7.2419145246295127E-2</v>
      </c>
      <c r="AO94">
        <v>0</v>
      </c>
      <c r="AP94">
        <v>0</v>
      </c>
      <c r="AQ94">
        <v>34.326663554959389</v>
      </c>
      <c r="AR94">
        <v>22.20801009705697</v>
      </c>
      <c r="AS94">
        <v>17.340405130660155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42.304244319683548</v>
      </c>
      <c r="BB94">
        <f t="shared" si="1"/>
        <v>969.75901691676586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282.72495516118687</v>
      </c>
      <c r="L95">
        <v>7.775071748397929</v>
      </c>
      <c r="M95">
        <v>66.927091304443593</v>
      </c>
      <c r="N95">
        <v>55.255853133938402</v>
      </c>
      <c r="O95">
        <v>77.123849067129996</v>
      </c>
      <c r="P95">
        <v>30.441381508722142</v>
      </c>
      <c r="Q95">
        <v>3.0178561093717384</v>
      </c>
      <c r="R95">
        <v>6.0420998953560687</v>
      </c>
      <c r="S95">
        <v>6.1247284515384584</v>
      </c>
      <c r="T95">
        <v>0</v>
      </c>
      <c r="U95">
        <v>51.223215952326228</v>
      </c>
      <c r="V95">
        <v>9.1608258642118443</v>
      </c>
      <c r="W95">
        <v>17.710198000812856</v>
      </c>
      <c r="X95">
        <v>65.216103597836366</v>
      </c>
      <c r="Y95">
        <v>0</v>
      </c>
      <c r="Z95">
        <v>5.7947081778334368</v>
      </c>
      <c r="AA95">
        <v>18.633146171571696</v>
      </c>
      <c r="AB95">
        <v>22.324209550373904</v>
      </c>
      <c r="AC95">
        <v>15.966636130123339</v>
      </c>
      <c r="AD95">
        <v>4.9722965360458975</v>
      </c>
      <c r="AE95">
        <v>27.119318651353517</v>
      </c>
      <c r="AF95">
        <v>19.298247910209618</v>
      </c>
      <c r="AG95">
        <v>33.265394536391263</v>
      </c>
      <c r="AH95">
        <v>39.584024580150277</v>
      </c>
      <c r="AI95">
        <v>0</v>
      </c>
      <c r="AJ95">
        <v>0</v>
      </c>
      <c r="AK95">
        <v>32.084624770772564</v>
      </c>
      <c r="AL95">
        <v>27.050591264871631</v>
      </c>
      <c r="AM95">
        <v>8.6057591632099388</v>
      </c>
      <c r="AN95">
        <v>7.2419145246295127E-2</v>
      </c>
      <c r="AO95">
        <v>0</v>
      </c>
      <c r="AP95">
        <v>0</v>
      </c>
      <c r="AQ95">
        <v>34.326663554959389</v>
      </c>
      <c r="AR95">
        <v>22.20801009705697</v>
      </c>
      <c r="AS95">
        <v>17.340405130660155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42.10888883994302</v>
      </c>
      <c r="BB95">
        <f t="shared" si="1"/>
        <v>965.28079632615936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282.72495516118687</v>
      </c>
      <c r="L96">
        <v>7.775071748397929</v>
      </c>
      <c r="M96">
        <v>66.927091304443593</v>
      </c>
      <c r="N96">
        <v>55.255853133938402</v>
      </c>
      <c r="O96">
        <v>77.123849067129996</v>
      </c>
      <c r="P96">
        <v>30.441381508722142</v>
      </c>
      <c r="Q96">
        <v>3.0178561093717384</v>
      </c>
      <c r="R96">
        <v>20.101470934932276</v>
      </c>
      <c r="S96">
        <v>6.1247284515384584</v>
      </c>
      <c r="T96">
        <v>0</v>
      </c>
      <c r="U96">
        <v>51.223215952326228</v>
      </c>
      <c r="V96">
        <v>9.1608258642118443</v>
      </c>
      <c r="W96">
        <v>17.710198000812856</v>
      </c>
      <c r="X96">
        <v>65.216103597836366</v>
      </c>
      <c r="Y96">
        <v>0</v>
      </c>
      <c r="Z96">
        <v>5.7947081778334368</v>
      </c>
      <c r="AA96">
        <v>18.633146171571696</v>
      </c>
      <c r="AB96">
        <v>22.324209550373904</v>
      </c>
      <c r="AC96">
        <v>15.966636130123339</v>
      </c>
      <c r="AD96">
        <v>4.9722965360458975</v>
      </c>
      <c r="AE96">
        <v>27.119318651353517</v>
      </c>
      <c r="AF96">
        <v>19.142616107922777</v>
      </c>
      <c r="AG96">
        <v>33.265394536391263</v>
      </c>
      <c r="AH96">
        <v>29.990719937904398</v>
      </c>
      <c r="AI96">
        <v>0</v>
      </c>
      <c r="AJ96">
        <v>0</v>
      </c>
      <c r="AK96">
        <v>32.084624770772564</v>
      </c>
      <c r="AL96">
        <v>27.050591264871631</v>
      </c>
      <c r="AM96">
        <v>8.6057591632099388</v>
      </c>
      <c r="AN96">
        <v>7.2419145246295127E-2</v>
      </c>
      <c r="AO96">
        <v>0</v>
      </c>
      <c r="AP96">
        <v>0</v>
      </c>
      <c r="AQ96">
        <v>34.326663554959389</v>
      </c>
      <c r="AR96">
        <v>22.20801009705697</v>
      </c>
      <c r="AS96">
        <v>17.340405130660155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42.289065006015846</v>
      </c>
      <c r="BB96">
        <f t="shared" si="1"/>
        <v>969.41105475512995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282.73747818578056</v>
      </c>
      <c r="L97">
        <v>7.775071748397929</v>
      </c>
      <c r="M97">
        <v>66.927091304443593</v>
      </c>
      <c r="N97">
        <v>55.255853133938402</v>
      </c>
      <c r="O97">
        <v>77.123849067129996</v>
      </c>
      <c r="P97">
        <v>30.441381508722142</v>
      </c>
      <c r="Q97">
        <v>3.0178561093717384</v>
      </c>
      <c r="R97">
        <v>20.101470934932276</v>
      </c>
      <c r="S97">
        <v>6.1247284515384584</v>
      </c>
      <c r="T97">
        <v>0</v>
      </c>
      <c r="U97">
        <v>51.223215952326228</v>
      </c>
      <c r="V97">
        <v>9.1608258642118443</v>
      </c>
      <c r="W97">
        <v>17.710198000812856</v>
      </c>
      <c r="X97">
        <v>65.216103597836366</v>
      </c>
      <c r="Y97">
        <v>0</v>
      </c>
      <c r="Z97">
        <v>5.7947081778334368</v>
      </c>
      <c r="AA97">
        <v>18.633146171571696</v>
      </c>
      <c r="AB97">
        <v>22.324209550373904</v>
      </c>
      <c r="AC97">
        <v>15.966636130123339</v>
      </c>
      <c r="AD97">
        <v>4.9722965360458975</v>
      </c>
      <c r="AE97">
        <v>27.119318651353517</v>
      </c>
      <c r="AF97">
        <v>19.142616107922777</v>
      </c>
      <c r="AG97">
        <v>33.265394536391263</v>
      </c>
      <c r="AH97">
        <v>18.627776431433936</v>
      </c>
      <c r="AI97">
        <v>0</v>
      </c>
      <c r="AJ97">
        <v>0</v>
      </c>
      <c r="AK97">
        <v>32.084624770772564</v>
      </c>
      <c r="AL97">
        <v>27.050591264871631</v>
      </c>
      <c r="AM97">
        <v>8.6057591632099388</v>
      </c>
      <c r="AN97">
        <v>7.2419145246295127E-2</v>
      </c>
      <c r="AO97">
        <v>0</v>
      </c>
      <c r="AP97">
        <v>0.28314934277661252</v>
      </c>
      <c r="AQ97">
        <v>34.326663554959389</v>
      </c>
      <c r="AR97">
        <v>22.20801009705697</v>
      </c>
      <c r="AS97">
        <v>17.340405130660155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41.826453072401449</v>
      </c>
      <c r="BB97">
        <f t="shared" si="1"/>
        <v>958.80639554964432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282.73747818578056</v>
      </c>
      <c r="L98">
        <v>7.775071748397929</v>
      </c>
      <c r="M98">
        <v>66.927091304443593</v>
      </c>
      <c r="N98">
        <v>55.255853133938402</v>
      </c>
      <c r="O98">
        <v>77.123849067129996</v>
      </c>
      <c r="P98">
        <v>30.441381508722142</v>
      </c>
      <c r="Q98">
        <v>3.0178561093717384</v>
      </c>
      <c r="R98">
        <v>20.101470934932276</v>
      </c>
      <c r="S98">
        <v>6.1247284515384584</v>
      </c>
      <c r="T98">
        <v>0</v>
      </c>
      <c r="U98">
        <v>51.223215952326228</v>
      </c>
      <c r="V98">
        <v>9.1608258642118443</v>
      </c>
      <c r="W98">
        <v>17.710198000812856</v>
      </c>
      <c r="X98">
        <v>65.216103597836366</v>
      </c>
      <c r="Y98">
        <v>0</v>
      </c>
      <c r="Z98">
        <v>5.7947081778334368</v>
      </c>
      <c r="AA98">
        <v>18.633146171571696</v>
      </c>
      <c r="AB98">
        <v>22.324209550373904</v>
      </c>
      <c r="AC98">
        <v>15.966636130123339</v>
      </c>
      <c r="AD98">
        <v>4.9722965360458975</v>
      </c>
      <c r="AE98">
        <v>27.119318651353517</v>
      </c>
      <c r="AF98">
        <v>19.142616107922777</v>
      </c>
      <c r="AG98">
        <v>33.265394536391263</v>
      </c>
      <c r="AH98">
        <v>9.3138882157169682</v>
      </c>
      <c r="AI98">
        <v>0</v>
      </c>
      <c r="AJ98">
        <v>0</v>
      </c>
      <c r="AK98">
        <v>32.084624770772564</v>
      </c>
      <c r="AL98">
        <v>27.050591264871631</v>
      </c>
      <c r="AM98">
        <v>8.6057591632099388</v>
      </c>
      <c r="AN98">
        <v>7.2419145246295127E-2</v>
      </c>
      <c r="AO98">
        <v>0</v>
      </c>
      <c r="AP98">
        <v>0.28314934277661252</v>
      </c>
      <c r="AQ98">
        <v>34.326663554959389</v>
      </c>
      <c r="AR98">
        <v>22.20801009705697</v>
      </c>
      <c r="AS98">
        <v>17.340405130660155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41.437132544984479</v>
      </c>
      <c r="BB98">
        <f t="shared" si="1"/>
        <v>949.88182786134428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6.8928058960722458</v>
      </c>
      <c r="L99">
        <f t="shared" si="2"/>
        <v>0.19877962952953768</v>
      </c>
      <c r="M99">
        <f t="shared" si="2"/>
        <v>1.2171000428692944</v>
      </c>
      <c r="N99">
        <f t="shared" si="2"/>
        <v>1.007610700171037</v>
      </c>
      <c r="O99">
        <f t="shared" si="2"/>
        <v>1.6261767121912196</v>
      </c>
      <c r="P99">
        <f t="shared" si="2"/>
        <v>0.56724387624150874</v>
      </c>
      <c r="Q99">
        <f t="shared" si="2"/>
        <v>7.6153836101293948E-2</v>
      </c>
      <c r="R99">
        <f t="shared" si="2"/>
        <v>0.16954643033680913</v>
      </c>
      <c r="S99">
        <f t="shared" si="2"/>
        <v>0.1510647836540282</v>
      </c>
      <c r="T99">
        <f t="shared" si="2"/>
        <v>0</v>
      </c>
      <c r="U99">
        <f t="shared" si="2"/>
        <v>1.0861189720558455</v>
      </c>
      <c r="V99">
        <f t="shared" si="2"/>
        <v>9.3943612151338576E-2</v>
      </c>
      <c r="W99">
        <f t="shared" si="2"/>
        <v>0.16298874179683456</v>
      </c>
      <c r="X99">
        <f t="shared" si="2"/>
        <v>0.80349264757153371</v>
      </c>
      <c r="Y99">
        <f t="shared" si="2"/>
        <v>0</v>
      </c>
      <c r="Z99">
        <f t="shared" si="2"/>
        <v>0.14259645729805878</v>
      </c>
      <c r="AA99">
        <f t="shared" si="2"/>
        <v>0.21548818663619312</v>
      </c>
      <c r="AB99">
        <f t="shared" si="2"/>
        <v>0.30440084110174831</v>
      </c>
      <c r="AC99">
        <f t="shared" si="2"/>
        <v>0.20213258557909958</v>
      </c>
      <c r="AD99">
        <f t="shared" si="2"/>
        <v>9.0906553859430445E-2</v>
      </c>
      <c r="AE99">
        <f t="shared" si="2"/>
        <v>0.43978311795202951</v>
      </c>
      <c r="AF99">
        <f t="shared" si="2"/>
        <v>0.24986561249765765</v>
      </c>
      <c r="AG99">
        <f t="shared" si="2"/>
        <v>0.79836946887339155</v>
      </c>
      <c r="AH99">
        <f t="shared" si="2"/>
        <v>0.41213955298439792</v>
      </c>
      <c r="AI99">
        <f t="shared" si="2"/>
        <v>6.8452204467793445E-2</v>
      </c>
      <c r="AJ99">
        <f t="shared" si="2"/>
        <v>0</v>
      </c>
      <c r="AK99">
        <f t="shared" si="2"/>
        <v>0.77003099449854218</v>
      </c>
      <c r="AL99">
        <f t="shared" si="2"/>
        <v>0.67168363310112844</v>
      </c>
      <c r="AM99">
        <f t="shared" si="2"/>
        <v>0.20653821991703905</v>
      </c>
      <c r="AN99">
        <f t="shared" si="2"/>
        <v>1.6027871792110209E-3</v>
      </c>
      <c r="AO99">
        <f t="shared" si="2"/>
        <v>0</v>
      </c>
      <c r="AP99">
        <f t="shared" si="2"/>
        <v>1.2048009416540119E-2</v>
      </c>
      <c r="AQ99">
        <f t="shared" si="2"/>
        <v>0.36658810770643474</v>
      </c>
      <c r="AR99">
        <f t="shared" si="2"/>
        <v>0.53476156181512202</v>
      </c>
      <c r="AS99">
        <f t="shared" si="2"/>
        <v>0.41767911097290322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0.83424828265984752</v>
      </c>
      <c r="BB99">
        <f t="shared" si="1"/>
        <v>19.123844603939396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140.91927830178312</v>
      </c>
      <c r="L3">
        <v>45.585331257574531</v>
      </c>
      <c r="M3">
        <v>0</v>
      </c>
      <c r="N3">
        <v>30.195538933978803</v>
      </c>
      <c r="O3">
        <v>50.70971347999793</v>
      </c>
      <c r="P3">
        <v>50.876130829664987</v>
      </c>
      <c r="Q3">
        <v>5.5811837271444613</v>
      </c>
      <c r="R3">
        <v>10.841343087502896</v>
      </c>
      <c r="S3">
        <v>6.7528401113782817</v>
      </c>
      <c r="T3">
        <v>0</v>
      </c>
      <c r="U3">
        <v>149.93748949958535</v>
      </c>
      <c r="V3">
        <v>5.3026905750934326</v>
      </c>
      <c r="W3">
        <v>10.393231094945898</v>
      </c>
      <c r="X3">
        <v>37.716239065645702</v>
      </c>
      <c r="Y3">
        <v>0</v>
      </c>
      <c r="Z3">
        <v>3.351220121060321</v>
      </c>
      <c r="AA3">
        <v>10.775999835107491</v>
      </c>
      <c r="AB3">
        <v>10.102089752634249</v>
      </c>
      <c r="AC3">
        <v>4.9479998909774539</v>
      </c>
      <c r="AD3">
        <v>0</v>
      </c>
      <c r="AE3">
        <v>12.640142664529646</v>
      </c>
      <c r="AF3">
        <v>0</v>
      </c>
      <c r="AG3">
        <v>0</v>
      </c>
      <c r="AH3">
        <v>5.3856405469630557</v>
      </c>
      <c r="AI3">
        <v>0</v>
      </c>
      <c r="AJ3">
        <v>0</v>
      </c>
      <c r="AK3">
        <v>13.301181878072999</v>
      </c>
      <c r="AL3">
        <v>9.2082471822166578</v>
      </c>
      <c r="AM3">
        <v>4.0408357958086363</v>
      </c>
      <c r="AN3">
        <v>0</v>
      </c>
      <c r="AO3">
        <v>0</v>
      </c>
      <c r="AP3">
        <v>1.5390552943718521</v>
      </c>
      <c r="AQ3">
        <v>0</v>
      </c>
      <c r="AR3">
        <v>12.700961177207262</v>
      </c>
      <c r="AS3">
        <v>8.392297476342943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26.802021290026751</v>
      </c>
      <c r="BB3">
        <f>SUM(B3:AZ3)-BA3</f>
        <v>614.39466028956133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140.92112238767319</v>
      </c>
      <c r="L4">
        <v>43.967065911482969</v>
      </c>
      <c r="M4">
        <v>0</v>
      </c>
      <c r="N4">
        <v>30.195538933978803</v>
      </c>
      <c r="O4">
        <v>50.70971347999793</v>
      </c>
      <c r="P4">
        <v>50.876130829664987</v>
      </c>
      <c r="Q4">
        <v>5.5811837271444613</v>
      </c>
      <c r="R4">
        <v>10.841343087502896</v>
      </c>
      <c r="S4">
        <v>6.7528401113782817</v>
      </c>
      <c r="T4">
        <v>0</v>
      </c>
      <c r="U4">
        <v>149.93748949958535</v>
      </c>
      <c r="V4">
        <v>5.3026905750934326</v>
      </c>
      <c r="W4">
        <v>10.393231094945898</v>
      </c>
      <c r="X4">
        <v>37.716239065645702</v>
      </c>
      <c r="Y4">
        <v>0</v>
      </c>
      <c r="Z4">
        <v>3.351220121060321</v>
      </c>
      <c r="AA4">
        <v>10.775999835107491</v>
      </c>
      <c r="AB4">
        <v>10.102089752634249</v>
      </c>
      <c r="AC4">
        <v>4.9479998909774539</v>
      </c>
      <c r="AD4">
        <v>0</v>
      </c>
      <c r="AE4">
        <v>12.640142664529646</v>
      </c>
      <c r="AF4">
        <v>0</v>
      </c>
      <c r="AG4">
        <v>0</v>
      </c>
      <c r="AH4">
        <v>5.3856405469630557</v>
      </c>
      <c r="AI4">
        <v>0</v>
      </c>
      <c r="AJ4">
        <v>0</v>
      </c>
      <c r="AK4">
        <v>13.301181878072999</v>
      </c>
      <c r="AL4">
        <v>9.2082471822166578</v>
      </c>
      <c r="AM4">
        <v>4.0408357958086363</v>
      </c>
      <c r="AN4">
        <v>0</v>
      </c>
      <c r="AO4">
        <v>0</v>
      </c>
      <c r="AP4">
        <v>1.5390552943718521</v>
      </c>
      <c r="AQ4">
        <v>0</v>
      </c>
      <c r="AR4">
        <v>12.700961177207262</v>
      </c>
      <c r="AS4">
        <v>8.392297476342943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26.734454881350352</v>
      </c>
      <c r="BB4">
        <f t="shared" ref="BB4:BB67" si="0">SUM(B4:AZ4)-BA4</f>
        <v>612.84580543803622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130.8592605005214</v>
      </c>
      <c r="L5">
        <v>43.967065911482969</v>
      </c>
      <c r="M5">
        <v>0</v>
      </c>
      <c r="N5">
        <v>30.195538933978803</v>
      </c>
      <c r="O5">
        <v>50.70971347999793</v>
      </c>
      <c r="P5">
        <v>50.876130829664987</v>
      </c>
      <c r="Q5">
        <v>5.5811837271444613</v>
      </c>
      <c r="R5">
        <v>10.841343087502896</v>
      </c>
      <c r="S5">
        <v>6.7528401113782817</v>
      </c>
      <c r="T5">
        <v>0</v>
      </c>
      <c r="U5">
        <v>149.93748949958535</v>
      </c>
      <c r="V5">
        <v>5.3026905750934326</v>
      </c>
      <c r="W5">
        <v>10.393231094945898</v>
      </c>
      <c r="X5">
        <v>37.716239065645702</v>
      </c>
      <c r="Y5">
        <v>0</v>
      </c>
      <c r="Z5">
        <v>3.351220121060321</v>
      </c>
      <c r="AA5">
        <v>10.775999835107491</v>
      </c>
      <c r="AB5">
        <v>10.102089752634249</v>
      </c>
      <c r="AC5">
        <v>4.9479998909774539</v>
      </c>
      <c r="AD5">
        <v>0</v>
      </c>
      <c r="AE5">
        <v>12.640142664529646</v>
      </c>
      <c r="AF5">
        <v>0</v>
      </c>
      <c r="AG5">
        <v>0</v>
      </c>
      <c r="AH5">
        <v>5.3856405469630557</v>
      </c>
      <c r="AI5">
        <v>0</v>
      </c>
      <c r="AJ5">
        <v>0</v>
      </c>
      <c r="AK5">
        <v>13.301181878072999</v>
      </c>
      <c r="AL5">
        <v>9.2082471822166578</v>
      </c>
      <c r="AM5">
        <v>4.0408357958086363</v>
      </c>
      <c r="AN5">
        <v>0</v>
      </c>
      <c r="AO5">
        <v>0</v>
      </c>
      <c r="AP5">
        <v>1.5390552943718521</v>
      </c>
      <c r="AQ5">
        <v>0</v>
      </c>
      <c r="AR5">
        <v>12.700961177207262</v>
      </c>
      <c r="AS5">
        <v>8.392297476342943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26.313869054467396</v>
      </c>
      <c r="BB5">
        <f t="shared" si="0"/>
        <v>603.20452937776736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130.85030753501536</v>
      </c>
      <c r="L6">
        <v>43.967065911482969</v>
      </c>
      <c r="M6">
        <v>0</v>
      </c>
      <c r="N6">
        <v>30.195538933978803</v>
      </c>
      <c r="O6">
        <v>50.70971347999793</v>
      </c>
      <c r="P6">
        <v>50.876130829664987</v>
      </c>
      <c r="Q6">
        <v>5.5811837271444613</v>
      </c>
      <c r="R6">
        <v>10.841343087502896</v>
      </c>
      <c r="S6">
        <v>6.7528401113782817</v>
      </c>
      <c r="T6">
        <v>0</v>
      </c>
      <c r="U6">
        <v>149.93748949958535</v>
      </c>
      <c r="V6">
        <v>5.3026905750934326</v>
      </c>
      <c r="W6">
        <v>10.393231094945898</v>
      </c>
      <c r="X6">
        <v>37.716239065645702</v>
      </c>
      <c r="Y6">
        <v>0</v>
      </c>
      <c r="Z6">
        <v>3.351220121060321</v>
      </c>
      <c r="AA6">
        <v>10.775999835107491</v>
      </c>
      <c r="AB6">
        <v>10.102089752634249</v>
      </c>
      <c r="AC6">
        <v>4.9479998909774539</v>
      </c>
      <c r="AD6">
        <v>0</v>
      </c>
      <c r="AE6">
        <v>8.3978939222786799</v>
      </c>
      <c r="AF6">
        <v>0</v>
      </c>
      <c r="AG6">
        <v>0</v>
      </c>
      <c r="AH6">
        <v>5.3856405469630557</v>
      </c>
      <c r="AI6">
        <v>0</v>
      </c>
      <c r="AJ6">
        <v>0</v>
      </c>
      <c r="AK6">
        <v>13.301181878072999</v>
      </c>
      <c r="AL6">
        <v>9.2082471822166578</v>
      </c>
      <c r="AM6">
        <v>4.0408357958086363</v>
      </c>
      <c r="AN6">
        <v>0</v>
      </c>
      <c r="AO6">
        <v>0</v>
      </c>
      <c r="AP6">
        <v>1.5390552943718521</v>
      </c>
      <c r="AQ6">
        <v>0</v>
      </c>
      <c r="AR6">
        <v>12.700961177207262</v>
      </c>
      <c r="AS6">
        <v>8.392297476342943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26.136168823083153</v>
      </c>
      <c r="BB6">
        <f t="shared" si="0"/>
        <v>599.13102790139442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110.72697734906501</v>
      </c>
      <c r="L7">
        <v>43.967065911482969</v>
      </c>
      <c r="M7">
        <v>0</v>
      </c>
      <c r="N7">
        <v>30.195538933978803</v>
      </c>
      <c r="O7">
        <v>50.70971347999793</v>
      </c>
      <c r="P7">
        <v>50.876130829664987</v>
      </c>
      <c r="Q7">
        <v>5.5811837271444613</v>
      </c>
      <c r="R7">
        <v>10.841343087502896</v>
      </c>
      <c r="S7">
        <v>6.7528401113782817</v>
      </c>
      <c r="T7">
        <v>0</v>
      </c>
      <c r="U7">
        <v>149.93748949958535</v>
      </c>
      <c r="V7">
        <v>5.3026905750934326</v>
      </c>
      <c r="W7">
        <v>10.393231094945898</v>
      </c>
      <c r="X7">
        <v>37.716239065645702</v>
      </c>
      <c r="Y7">
        <v>0</v>
      </c>
      <c r="Z7">
        <v>3.351220121060321</v>
      </c>
      <c r="AA7">
        <v>10.775999835107491</v>
      </c>
      <c r="AB7">
        <v>6.7142769815540451</v>
      </c>
      <c r="AC7">
        <v>4.9479998909774539</v>
      </c>
      <c r="AD7">
        <v>0</v>
      </c>
      <c r="AE7">
        <v>8.3978939222786799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13.301181878072999</v>
      </c>
      <c r="AL7">
        <v>9.2082471822166578</v>
      </c>
      <c r="AM7">
        <v>4.0408357958086363</v>
      </c>
      <c r="AN7">
        <v>0</v>
      </c>
      <c r="AO7">
        <v>0</v>
      </c>
      <c r="AP7">
        <v>0</v>
      </c>
      <c r="AQ7">
        <v>0</v>
      </c>
      <c r="AR7">
        <v>12.700961177207262</v>
      </c>
      <c r="AS7">
        <v>8.1556621505355178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24.85405940469272</v>
      </c>
      <c r="BB7">
        <f t="shared" si="0"/>
        <v>569.74066319561189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110.74814617936453</v>
      </c>
      <c r="L8">
        <v>43.968327439044003</v>
      </c>
      <c r="M8">
        <v>0</v>
      </c>
      <c r="N8">
        <v>30.195538933978803</v>
      </c>
      <c r="O8">
        <v>50.70971347999793</v>
      </c>
      <c r="P8">
        <v>50.876130829664987</v>
      </c>
      <c r="Q8">
        <v>5.5783539141836238</v>
      </c>
      <c r="R8">
        <v>10.841343087502896</v>
      </c>
      <c r="S8">
        <v>6.9981856887260152</v>
      </c>
      <c r="T8">
        <v>0</v>
      </c>
      <c r="U8">
        <v>149.93748949958535</v>
      </c>
      <c r="V8">
        <v>5.3026905750934326</v>
      </c>
      <c r="W8">
        <v>10.393231094945898</v>
      </c>
      <c r="X8">
        <v>37.716239065645702</v>
      </c>
      <c r="Y8">
        <v>0</v>
      </c>
      <c r="Z8">
        <v>3.351220121060321</v>
      </c>
      <c r="AA8">
        <v>10.775999835107491</v>
      </c>
      <c r="AB8">
        <v>6.7142769815540451</v>
      </c>
      <c r="AC8">
        <v>4.9479998909774539</v>
      </c>
      <c r="AD8">
        <v>0</v>
      </c>
      <c r="AE8">
        <v>8.3978939222786799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13.301181878072999</v>
      </c>
      <c r="AL8">
        <v>9.2082471822166578</v>
      </c>
      <c r="AM8">
        <v>4.0408357958086363</v>
      </c>
      <c r="AN8">
        <v>0</v>
      </c>
      <c r="AO8">
        <v>0</v>
      </c>
      <c r="AP8">
        <v>0</v>
      </c>
      <c r="AQ8">
        <v>0</v>
      </c>
      <c r="AR8">
        <v>12.700961177207262</v>
      </c>
      <c r="AS8">
        <v>8.1556621505355178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24.865134152602657</v>
      </c>
      <c r="BB8">
        <f t="shared" si="0"/>
        <v>569.99453456994968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90.690939287899184</v>
      </c>
      <c r="L9">
        <v>43.968327439044003</v>
      </c>
      <c r="M9">
        <v>0</v>
      </c>
      <c r="N9">
        <v>30.195538933978803</v>
      </c>
      <c r="O9">
        <v>50.70971347999793</v>
      </c>
      <c r="P9">
        <v>50.876130829664987</v>
      </c>
      <c r="Q9">
        <v>5.5783539141836238</v>
      </c>
      <c r="R9">
        <v>10.842264129674048</v>
      </c>
      <c r="S9">
        <v>6.9996434234365497</v>
      </c>
      <c r="T9">
        <v>0</v>
      </c>
      <c r="U9">
        <v>149.93748949958535</v>
      </c>
      <c r="V9">
        <v>5.3026905750934326</v>
      </c>
      <c r="W9">
        <v>10.248329072951224</v>
      </c>
      <c r="X9">
        <v>37.716239065645702</v>
      </c>
      <c r="Y9">
        <v>0</v>
      </c>
      <c r="Z9">
        <v>3.351220121060321</v>
      </c>
      <c r="AA9">
        <v>7.1839998017115425</v>
      </c>
      <c r="AB9">
        <v>6.7142769815540451</v>
      </c>
      <c r="AC9">
        <v>4.9479998909774539</v>
      </c>
      <c r="AD9">
        <v>0</v>
      </c>
      <c r="AE9">
        <v>8.3978939222786799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13.301181878072999</v>
      </c>
      <c r="AL9">
        <v>9.2082471822166578</v>
      </c>
      <c r="AM9">
        <v>4.0408357958086363</v>
      </c>
      <c r="AN9">
        <v>0</v>
      </c>
      <c r="AO9">
        <v>0</v>
      </c>
      <c r="AP9">
        <v>0</v>
      </c>
      <c r="AQ9">
        <v>0</v>
      </c>
      <c r="AR9">
        <v>12.700961177207262</v>
      </c>
      <c r="AS9">
        <v>8.1556621505355178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23.870639831497733</v>
      </c>
      <c r="BB9">
        <f t="shared" si="0"/>
        <v>547.19729872108007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90.690939287899184</v>
      </c>
      <c r="L10">
        <v>43.968327439044003</v>
      </c>
      <c r="M10">
        <v>0</v>
      </c>
      <c r="N10">
        <v>30.195538933978803</v>
      </c>
      <c r="O10">
        <v>50.70971347999793</v>
      </c>
      <c r="P10">
        <v>50.876130829664987</v>
      </c>
      <c r="Q10">
        <v>5.5783539141836238</v>
      </c>
      <c r="R10">
        <v>10.842264129674048</v>
      </c>
      <c r="S10">
        <v>6.9996434234365497</v>
      </c>
      <c r="T10">
        <v>0</v>
      </c>
      <c r="U10">
        <v>149.93748949958535</v>
      </c>
      <c r="V10">
        <v>5.3026905750934326</v>
      </c>
      <c r="W10">
        <v>10.248329072951224</v>
      </c>
      <c r="X10">
        <v>37.716239065645702</v>
      </c>
      <c r="Y10">
        <v>0</v>
      </c>
      <c r="Z10">
        <v>3.351220121060321</v>
      </c>
      <c r="AA10">
        <v>3.5750338300981004</v>
      </c>
      <c r="AB10">
        <v>6.7142769815540451</v>
      </c>
      <c r="AC10">
        <v>4.9479998909774539</v>
      </c>
      <c r="AD10">
        <v>0</v>
      </c>
      <c r="AE10">
        <v>8.3978939222786799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13.301181878072999</v>
      </c>
      <c r="AL10">
        <v>9.2082471822166578</v>
      </c>
      <c r="AM10">
        <v>4.0408357958086363</v>
      </c>
      <c r="AN10">
        <v>0</v>
      </c>
      <c r="AO10">
        <v>0</v>
      </c>
      <c r="AP10">
        <v>0</v>
      </c>
      <c r="AQ10">
        <v>0</v>
      </c>
      <c r="AR10">
        <v>13.547691922354414</v>
      </c>
      <c r="AS10">
        <v>8.1556621505355178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23.755178399031447</v>
      </c>
      <c r="BB10">
        <f t="shared" si="0"/>
        <v>544.55052492708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90.522739890545594</v>
      </c>
      <c r="L11">
        <v>43.968327439044003</v>
      </c>
      <c r="M11">
        <v>0</v>
      </c>
      <c r="N11">
        <v>30.195538933978803</v>
      </c>
      <c r="O11">
        <v>50.70971347999793</v>
      </c>
      <c r="P11">
        <v>50.876130829664987</v>
      </c>
      <c r="Q11">
        <v>5.0343823746415106</v>
      </c>
      <c r="R11">
        <v>10.842264129674048</v>
      </c>
      <c r="S11">
        <v>7.0021481726489849</v>
      </c>
      <c r="T11">
        <v>0</v>
      </c>
      <c r="U11">
        <v>149.93748949958535</v>
      </c>
      <c r="V11">
        <v>5.3026905750934326</v>
      </c>
      <c r="W11">
        <v>10.248329072951224</v>
      </c>
      <c r="X11">
        <v>37.716239065645702</v>
      </c>
      <c r="Y11">
        <v>0</v>
      </c>
      <c r="Z11">
        <v>3.351220121060321</v>
      </c>
      <c r="AA11">
        <v>3.5750338300981004</v>
      </c>
      <c r="AB11">
        <v>6.7142769815540451</v>
      </c>
      <c r="AC11">
        <v>4.9479998909774539</v>
      </c>
      <c r="AD11">
        <v>0</v>
      </c>
      <c r="AE11">
        <v>8.3978939222786799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13.301181878072999</v>
      </c>
      <c r="AL11">
        <v>9.2082471822166578</v>
      </c>
      <c r="AM11">
        <v>4.0408357958086363</v>
      </c>
      <c r="AN11">
        <v>0</v>
      </c>
      <c r="AO11">
        <v>0</v>
      </c>
      <c r="AP11">
        <v>0</v>
      </c>
      <c r="AQ11">
        <v>0</v>
      </c>
      <c r="AR11">
        <v>13.547691922354414</v>
      </c>
      <c r="AS11">
        <v>8.1556621505355178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23.725514352386288</v>
      </c>
      <c r="BB11">
        <f t="shared" si="0"/>
        <v>543.87052278604187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90.522739890545594</v>
      </c>
      <c r="L12">
        <v>43.968327439044003</v>
      </c>
      <c r="M12">
        <v>0</v>
      </c>
      <c r="N12">
        <v>30.195538933978803</v>
      </c>
      <c r="O12">
        <v>50.70971347999793</v>
      </c>
      <c r="P12">
        <v>50.876130829664987</v>
      </c>
      <c r="Q12">
        <v>5.0343823746415106</v>
      </c>
      <c r="R12">
        <v>10.842264129674048</v>
      </c>
      <c r="S12">
        <v>7.0021481726489849</v>
      </c>
      <c r="T12">
        <v>0</v>
      </c>
      <c r="U12">
        <v>149.93748949958535</v>
      </c>
      <c r="V12">
        <v>5.3026905750934326</v>
      </c>
      <c r="W12">
        <v>10.373858166980064</v>
      </c>
      <c r="X12">
        <v>37.716239065645702</v>
      </c>
      <c r="Y12">
        <v>0</v>
      </c>
      <c r="Z12">
        <v>3.351220121060321</v>
      </c>
      <c r="AA12">
        <v>3.5750338300981004</v>
      </c>
      <c r="AB12">
        <v>6.7142769815540451</v>
      </c>
      <c r="AC12">
        <v>4.9479998909774539</v>
      </c>
      <c r="AD12">
        <v>0</v>
      </c>
      <c r="AE12">
        <v>8.3978939222786799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13.301181878072999</v>
      </c>
      <c r="AL12">
        <v>9.2082471822166578</v>
      </c>
      <c r="AM12">
        <v>4.0408357958086363</v>
      </c>
      <c r="AN12">
        <v>0</v>
      </c>
      <c r="AO12">
        <v>0</v>
      </c>
      <c r="AP12">
        <v>0</v>
      </c>
      <c r="AQ12">
        <v>0</v>
      </c>
      <c r="AR12">
        <v>12.700961177207262</v>
      </c>
      <c r="AS12">
        <v>8.392297476342943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23.705259479988293</v>
      </c>
      <c r="BB12">
        <f t="shared" si="0"/>
        <v>543.40621133312914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90.522739890545594</v>
      </c>
      <c r="L13">
        <v>43.968327439044003</v>
      </c>
      <c r="M13">
        <v>0</v>
      </c>
      <c r="N13">
        <v>30.195538933978803</v>
      </c>
      <c r="O13">
        <v>50.70971347999793</v>
      </c>
      <c r="P13">
        <v>50.876130829664987</v>
      </c>
      <c r="Q13">
        <v>5.0343823746415106</v>
      </c>
      <c r="R13">
        <v>10.842264129674048</v>
      </c>
      <c r="S13">
        <v>7.0021481726489849</v>
      </c>
      <c r="T13">
        <v>0</v>
      </c>
      <c r="U13">
        <v>149.93748949958535</v>
      </c>
      <c r="V13">
        <v>5.3039376312856099</v>
      </c>
      <c r="W13">
        <v>10.248603290632627</v>
      </c>
      <c r="X13">
        <v>37.716239065645702</v>
      </c>
      <c r="Y13">
        <v>0</v>
      </c>
      <c r="Z13">
        <v>3.351220121060321</v>
      </c>
      <c r="AA13">
        <v>0</v>
      </c>
      <c r="AB13">
        <v>6.7142769815540451</v>
      </c>
      <c r="AC13">
        <v>4.9479998909774539</v>
      </c>
      <c r="AD13">
        <v>0</v>
      </c>
      <c r="AE13">
        <v>8.3978939222786799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13.301181878072999</v>
      </c>
      <c r="AL13">
        <v>9.2082471822166578</v>
      </c>
      <c r="AM13">
        <v>4.0408357958086363</v>
      </c>
      <c r="AN13">
        <v>0</v>
      </c>
      <c r="AO13">
        <v>0</v>
      </c>
      <c r="AP13">
        <v>0</v>
      </c>
      <c r="AQ13">
        <v>0</v>
      </c>
      <c r="AR13">
        <v>12.700961177207262</v>
      </c>
      <c r="AS13">
        <v>8.392297476342943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23.550639539007705</v>
      </c>
      <c r="BB13">
        <f t="shared" si="0"/>
        <v>539.86178962385634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90.522739890545594</v>
      </c>
      <c r="L14">
        <v>26.173036067787667</v>
      </c>
      <c r="M14">
        <v>0</v>
      </c>
      <c r="N14">
        <v>30.195538933978803</v>
      </c>
      <c r="O14">
        <v>50.70971347999793</v>
      </c>
      <c r="P14">
        <v>50.876130829664987</v>
      </c>
      <c r="Q14">
        <v>2.0153848758088078</v>
      </c>
      <c r="R14">
        <v>10.842264129674048</v>
      </c>
      <c r="S14">
        <v>3.2701176654161257</v>
      </c>
      <c r="T14">
        <v>0</v>
      </c>
      <c r="U14">
        <v>149.93748949958535</v>
      </c>
      <c r="V14">
        <v>5.3039376312856099</v>
      </c>
      <c r="W14">
        <v>10.248603290632627</v>
      </c>
      <c r="X14">
        <v>37.716239065645702</v>
      </c>
      <c r="Y14">
        <v>0</v>
      </c>
      <c r="Z14">
        <v>3.351220121060321</v>
      </c>
      <c r="AA14">
        <v>0</v>
      </c>
      <c r="AB14">
        <v>6.7142769815540451</v>
      </c>
      <c r="AC14">
        <v>4.9479998909774539</v>
      </c>
      <c r="AD14">
        <v>0</v>
      </c>
      <c r="AE14">
        <v>8.3978939222786799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13.301181878072999</v>
      </c>
      <c r="AL14">
        <v>9.2082471822166578</v>
      </c>
      <c r="AM14">
        <v>4.0408357958086363</v>
      </c>
      <c r="AN14">
        <v>0</v>
      </c>
      <c r="AO14">
        <v>0</v>
      </c>
      <c r="AP14">
        <v>0</v>
      </c>
      <c r="AQ14">
        <v>0</v>
      </c>
      <c r="AR14">
        <v>12.700961177207262</v>
      </c>
      <c r="AS14">
        <v>8.1556621505355178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22.514712032416895</v>
      </c>
      <c r="BB14">
        <f t="shared" si="0"/>
        <v>516.11476242731783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90.522739890545594</v>
      </c>
      <c r="L15">
        <v>26.173036067787667</v>
      </c>
      <c r="M15">
        <v>0</v>
      </c>
      <c r="N15">
        <v>30.195538933978803</v>
      </c>
      <c r="O15">
        <v>50.70971347999793</v>
      </c>
      <c r="P15">
        <v>50.876130829664987</v>
      </c>
      <c r="Q15">
        <v>2.0153848758088078</v>
      </c>
      <c r="R15">
        <v>10.844547295731388</v>
      </c>
      <c r="S15">
        <v>3.2701176654161257</v>
      </c>
      <c r="T15">
        <v>0</v>
      </c>
      <c r="U15">
        <v>149.93748949958535</v>
      </c>
      <c r="V15">
        <v>5.3039376312856099</v>
      </c>
      <c r="W15">
        <v>10.248603290632627</v>
      </c>
      <c r="X15">
        <v>37.716239065645702</v>
      </c>
      <c r="Y15">
        <v>0</v>
      </c>
      <c r="Z15">
        <v>3.351220121060321</v>
      </c>
      <c r="AA15">
        <v>0</v>
      </c>
      <c r="AB15">
        <v>6.7142769815540451</v>
      </c>
      <c r="AC15">
        <v>4.9479998909774539</v>
      </c>
      <c r="AD15">
        <v>0</v>
      </c>
      <c r="AE15">
        <v>8.3978939222786799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13.301181878072999</v>
      </c>
      <c r="AL15">
        <v>9.2082471822166578</v>
      </c>
      <c r="AM15">
        <v>4.0408357958086363</v>
      </c>
      <c r="AN15">
        <v>0</v>
      </c>
      <c r="AO15">
        <v>0</v>
      </c>
      <c r="AP15">
        <v>0</v>
      </c>
      <c r="AQ15">
        <v>0</v>
      </c>
      <c r="AR15">
        <v>12.700961177207262</v>
      </c>
      <c r="AS15">
        <v>8.1556621505355178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22.514807468758093</v>
      </c>
      <c r="BB15">
        <f t="shared" si="0"/>
        <v>516.11695015703401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90.522739890545594</v>
      </c>
      <c r="L16">
        <v>26.173036067787667</v>
      </c>
      <c r="M16">
        <v>0</v>
      </c>
      <c r="N16">
        <v>30.195538933978803</v>
      </c>
      <c r="O16">
        <v>50.70971347999793</v>
      </c>
      <c r="P16">
        <v>50.876130829664987</v>
      </c>
      <c r="Q16">
        <v>2.0153848758088078</v>
      </c>
      <c r="R16">
        <v>10.844547295731388</v>
      </c>
      <c r="S16">
        <v>3.2701176654161257</v>
      </c>
      <c r="T16">
        <v>0</v>
      </c>
      <c r="U16">
        <v>149.93748949958535</v>
      </c>
      <c r="V16">
        <v>5.3039376312856099</v>
      </c>
      <c r="W16">
        <v>10.248603290632627</v>
      </c>
      <c r="X16">
        <v>37.716239065645702</v>
      </c>
      <c r="Y16">
        <v>0</v>
      </c>
      <c r="Z16">
        <v>3.351220121060321</v>
      </c>
      <c r="AA16">
        <v>0</v>
      </c>
      <c r="AB16">
        <v>6.7142769815540451</v>
      </c>
      <c r="AC16">
        <v>4.9479998909774539</v>
      </c>
      <c r="AD16">
        <v>0</v>
      </c>
      <c r="AE16">
        <v>8.3978939222786799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13.301181878072999</v>
      </c>
      <c r="AL16">
        <v>9.2082471822166578</v>
      </c>
      <c r="AM16">
        <v>4.0408357958086363</v>
      </c>
      <c r="AN16">
        <v>0</v>
      </c>
      <c r="AO16">
        <v>0</v>
      </c>
      <c r="AP16">
        <v>0</v>
      </c>
      <c r="AQ16">
        <v>0</v>
      </c>
      <c r="AR16">
        <v>12.700961177207262</v>
      </c>
      <c r="AS16">
        <v>8.1556621505355178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22.514807468758093</v>
      </c>
      <c r="BB16">
        <f t="shared" si="0"/>
        <v>516.11695015703401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90.522739890545594</v>
      </c>
      <c r="L17">
        <v>26.173036067787667</v>
      </c>
      <c r="M17">
        <v>0</v>
      </c>
      <c r="N17">
        <v>30.195538933978803</v>
      </c>
      <c r="O17">
        <v>50.70971347999793</v>
      </c>
      <c r="P17">
        <v>50.876130829664987</v>
      </c>
      <c r="Q17">
        <v>2.0153848758088078</v>
      </c>
      <c r="R17">
        <v>5.2200825491458458</v>
      </c>
      <c r="S17">
        <v>3.2701176654161257</v>
      </c>
      <c r="T17">
        <v>0</v>
      </c>
      <c r="U17">
        <v>149.93748949958535</v>
      </c>
      <c r="V17">
        <v>5.3039376312856099</v>
      </c>
      <c r="W17">
        <v>10.210712005800149</v>
      </c>
      <c r="X17">
        <v>37.716239065645702</v>
      </c>
      <c r="Y17">
        <v>0</v>
      </c>
      <c r="Z17">
        <v>3.351220121060321</v>
      </c>
      <c r="AA17">
        <v>0</v>
      </c>
      <c r="AB17">
        <v>6.7142769815540451</v>
      </c>
      <c r="AC17">
        <v>4.9479998909774539</v>
      </c>
      <c r="AD17">
        <v>0</v>
      </c>
      <c r="AE17">
        <v>8.3978939222786799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13.301181878072999</v>
      </c>
      <c r="AL17">
        <v>12.475689730745149</v>
      </c>
      <c r="AM17">
        <v>4.0408357958086363</v>
      </c>
      <c r="AN17">
        <v>0</v>
      </c>
      <c r="AO17">
        <v>0</v>
      </c>
      <c r="AP17">
        <v>0</v>
      </c>
      <c r="AQ17">
        <v>0</v>
      </c>
      <c r="AR17">
        <v>12.700961177207262</v>
      </c>
      <c r="AS17">
        <v>8.1556621505355178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22.414700085173315</v>
      </c>
      <c r="BB17">
        <f t="shared" si="0"/>
        <v>513.82214405772936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90.522739890545594</v>
      </c>
      <c r="L18">
        <v>26.173036067787667</v>
      </c>
      <c r="M18">
        <v>0</v>
      </c>
      <c r="N18">
        <v>30.195538933978803</v>
      </c>
      <c r="O18">
        <v>50.70971347999793</v>
      </c>
      <c r="P18">
        <v>50.876130829664987</v>
      </c>
      <c r="Q18">
        <v>2.0153848758088078</v>
      </c>
      <c r="R18">
        <v>5.0348196747325877</v>
      </c>
      <c r="S18">
        <v>3.2701176654161257</v>
      </c>
      <c r="T18">
        <v>0</v>
      </c>
      <c r="U18">
        <v>149.93748949958535</v>
      </c>
      <c r="V18">
        <v>5.3039376312856099</v>
      </c>
      <c r="W18">
        <v>10.210712005800149</v>
      </c>
      <c r="X18">
        <v>37.716239065645702</v>
      </c>
      <c r="Y18">
        <v>0</v>
      </c>
      <c r="Z18">
        <v>3.351220121060321</v>
      </c>
      <c r="AA18">
        <v>0</v>
      </c>
      <c r="AB18">
        <v>6.7142769815540451</v>
      </c>
      <c r="AC18">
        <v>4.9479998909774539</v>
      </c>
      <c r="AD18">
        <v>0</v>
      </c>
      <c r="AE18">
        <v>8.3978939222786799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13.301181878072999</v>
      </c>
      <c r="AL18">
        <v>21.386896681277399</v>
      </c>
      <c r="AM18">
        <v>4.0408357958086363</v>
      </c>
      <c r="AN18">
        <v>0</v>
      </c>
      <c r="AO18">
        <v>0</v>
      </c>
      <c r="AP18">
        <v>0</v>
      </c>
      <c r="AQ18">
        <v>0</v>
      </c>
      <c r="AR18">
        <v>12.700961177207262</v>
      </c>
      <c r="AS18">
        <v>8.1556621505355178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22.779444547555094</v>
      </c>
      <c r="BB18">
        <f t="shared" si="0"/>
        <v>522.18334367146667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90.522739890545594</v>
      </c>
      <c r="L19">
        <v>26.173036067787667</v>
      </c>
      <c r="M19">
        <v>0</v>
      </c>
      <c r="N19">
        <v>30.195538933978803</v>
      </c>
      <c r="O19">
        <v>50.70971347999793</v>
      </c>
      <c r="P19">
        <v>50.876130829664987</v>
      </c>
      <c r="Q19">
        <v>2.0153848758088078</v>
      </c>
      <c r="R19">
        <v>5.0348196747325877</v>
      </c>
      <c r="S19">
        <v>3.2701176654161257</v>
      </c>
      <c r="T19">
        <v>0</v>
      </c>
      <c r="U19">
        <v>149.93748949958535</v>
      </c>
      <c r="V19">
        <v>5.3029229365914281</v>
      </c>
      <c r="W19">
        <v>10.176844752386801</v>
      </c>
      <c r="X19">
        <v>37.716239065645702</v>
      </c>
      <c r="Y19">
        <v>0</v>
      </c>
      <c r="Z19">
        <v>3.351220121060321</v>
      </c>
      <c r="AA19">
        <v>0</v>
      </c>
      <c r="AB19">
        <v>6.7142769815540451</v>
      </c>
      <c r="AC19">
        <v>4.9479998909774539</v>
      </c>
      <c r="AD19">
        <v>0</v>
      </c>
      <c r="AE19">
        <v>8.3978939222786799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13.301181878072999</v>
      </c>
      <c r="AL19">
        <v>21.386896681277399</v>
      </c>
      <c r="AM19">
        <v>4.0408357958086363</v>
      </c>
      <c r="AN19">
        <v>0</v>
      </c>
      <c r="AO19">
        <v>0</v>
      </c>
      <c r="AP19">
        <v>0</v>
      </c>
      <c r="AQ19">
        <v>0</v>
      </c>
      <c r="AR19">
        <v>12.700961177207262</v>
      </c>
      <c r="AS19">
        <v>8.1556621505355178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22.777986482124199</v>
      </c>
      <c r="BB19">
        <f t="shared" si="0"/>
        <v>522.14991978878993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90.522739890545594</v>
      </c>
      <c r="L20">
        <v>26.173036067787667</v>
      </c>
      <c r="M20">
        <v>0</v>
      </c>
      <c r="N20">
        <v>30.195538933978803</v>
      </c>
      <c r="O20">
        <v>50.70971347999793</v>
      </c>
      <c r="P20">
        <v>50.876130829664987</v>
      </c>
      <c r="Q20">
        <v>2.0153848758088078</v>
      </c>
      <c r="R20">
        <v>5.0348196747325877</v>
      </c>
      <c r="S20">
        <v>3.2701176654161257</v>
      </c>
      <c r="T20">
        <v>0</v>
      </c>
      <c r="U20">
        <v>149.93748949958535</v>
      </c>
      <c r="V20">
        <v>5.3039376312856099</v>
      </c>
      <c r="W20">
        <v>10.210712005800149</v>
      </c>
      <c r="X20">
        <v>37.716239065645702</v>
      </c>
      <c r="Y20">
        <v>0</v>
      </c>
      <c r="Z20">
        <v>3.351220121060321</v>
      </c>
      <c r="AA20">
        <v>0</v>
      </c>
      <c r="AB20">
        <v>6.7142769815540451</v>
      </c>
      <c r="AC20">
        <v>2.4739999454887269</v>
      </c>
      <c r="AD20">
        <v>0</v>
      </c>
      <c r="AE20">
        <v>8.3978939222786799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13.301181878072999</v>
      </c>
      <c r="AL20">
        <v>21.386896681277399</v>
      </c>
      <c r="AM20">
        <v>4.0408357958086363</v>
      </c>
      <c r="AN20">
        <v>0</v>
      </c>
      <c r="AO20">
        <v>0</v>
      </c>
      <c r="AP20">
        <v>0</v>
      </c>
      <c r="AQ20">
        <v>0</v>
      </c>
      <c r="AR20">
        <v>12.700961177207262</v>
      </c>
      <c r="AS20">
        <v>8.1556621505355178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22.676031349833664</v>
      </c>
      <c r="BB20">
        <f t="shared" si="0"/>
        <v>519.81275692369934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90.522739890545594</v>
      </c>
      <c r="L21">
        <v>26.173036067787667</v>
      </c>
      <c r="M21">
        <v>0</v>
      </c>
      <c r="N21">
        <v>30.195538933978803</v>
      </c>
      <c r="O21">
        <v>50.70971347999793</v>
      </c>
      <c r="P21">
        <v>50.876130829664987</v>
      </c>
      <c r="Q21">
        <v>2.0153848758088078</v>
      </c>
      <c r="R21">
        <v>5.0348196747325877</v>
      </c>
      <c r="S21">
        <v>3.2701176654161257</v>
      </c>
      <c r="T21">
        <v>0</v>
      </c>
      <c r="U21">
        <v>149.93748949958535</v>
      </c>
      <c r="V21">
        <v>5.3039376312856099</v>
      </c>
      <c r="W21">
        <v>10.210712005800149</v>
      </c>
      <c r="X21">
        <v>37.716239065645702</v>
      </c>
      <c r="Y21">
        <v>0</v>
      </c>
      <c r="Z21">
        <v>3.351220121060321</v>
      </c>
      <c r="AA21">
        <v>0</v>
      </c>
      <c r="AB21">
        <v>6.7142769815540451</v>
      </c>
      <c r="AC21">
        <v>2.4739999454887269</v>
      </c>
      <c r="AD21">
        <v>0</v>
      </c>
      <c r="AE21">
        <v>8.3978939222786799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13.301181878072999</v>
      </c>
      <c r="AL21">
        <v>21.386896681277399</v>
      </c>
      <c r="AM21">
        <v>4.0408357958086363</v>
      </c>
      <c r="AN21">
        <v>0</v>
      </c>
      <c r="AO21">
        <v>0</v>
      </c>
      <c r="AP21">
        <v>0</v>
      </c>
      <c r="AQ21">
        <v>0</v>
      </c>
      <c r="AR21">
        <v>12.700961177207262</v>
      </c>
      <c r="AS21">
        <v>8.1556621505355178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22.676031349833664</v>
      </c>
      <c r="BB21">
        <f t="shared" si="0"/>
        <v>519.81275692369934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90.522739890545594</v>
      </c>
      <c r="L22">
        <v>26.173036067787667</v>
      </c>
      <c r="M22">
        <v>0</v>
      </c>
      <c r="N22">
        <v>30.195538933978803</v>
      </c>
      <c r="O22">
        <v>50.70971347999793</v>
      </c>
      <c r="P22">
        <v>50.876130829664987</v>
      </c>
      <c r="Q22">
        <v>2.0153848758088078</v>
      </c>
      <c r="R22">
        <v>5.0348196747325877</v>
      </c>
      <c r="S22">
        <v>3.2872585421990559</v>
      </c>
      <c r="T22">
        <v>0</v>
      </c>
      <c r="U22">
        <v>149.93748949958535</v>
      </c>
      <c r="V22">
        <v>5.3039376312856099</v>
      </c>
      <c r="W22">
        <v>10.210712005800149</v>
      </c>
      <c r="X22">
        <v>37.716239065645702</v>
      </c>
      <c r="Y22">
        <v>0</v>
      </c>
      <c r="Z22">
        <v>3.351220121060321</v>
      </c>
      <c r="AA22">
        <v>0</v>
      </c>
      <c r="AB22">
        <v>6.7142769815540451</v>
      </c>
      <c r="AC22">
        <v>2.4739999454887269</v>
      </c>
      <c r="AD22">
        <v>0</v>
      </c>
      <c r="AE22">
        <v>8.3978939222786799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13.301181878072999</v>
      </c>
      <c r="AL22">
        <v>21.386896681277399</v>
      </c>
      <c r="AM22">
        <v>4.0408357958086363</v>
      </c>
      <c r="AN22">
        <v>0</v>
      </c>
      <c r="AO22">
        <v>0</v>
      </c>
      <c r="AP22">
        <v>0</v>
      </c>
      <c r="AQ22">
        <v>0</v>
      </c>
      <c r="AR22">
        <v>12.700961177207262</v>
      </c>
      <c r="AS22">
        <v>8.1556621505355178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22.676747838483188</v>
      </c>
      <c r="BB22">
        <f t="shared" si="0"/>
        <v>519.82918131183271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90.408616662905786</v>
      </c>
      <c r="L23">
        <v>26.173036067787667</v>
      </c>
      <c r="M23">
        <v>0</v>
      </c>
      <c r="N23">
        <v>30.195538933978803</v>
      </c>
      <c r="O23">
        <v>50.70971347999793</v>
      </c>
      <c r="P23">
        <v>50.876130829664987</v>
      </c>
      <c r="Q23">
        <v>2.0153848758088078</v>
      </c>
      <c r="R23">
        <v>5.0348196747325877</v>
      </c>
      <c r="S23">
        <v>3.2881484111160306</v>
      </c>
      <c r="T23">
        <v>0</v>
      </c>
      <c r="U23">
        <v>149.93748949958535</v>
      </c>
      <c r="V23">
        <v>5.3039376312856099</v>
      </c>
      <c r="W23">
        <v>10.210712005800149</v>
      </c>
      <c r="X23">
        <v>37.716239065645702</v>
      </c>
      <c r="Y23">
        <v>0</v>
      </c>
      <c r="Z23">
        <v>3.351220121060321</v>
      </c>
      <c r="AA23">
        <v>3.5750338300981004</v>
      </c>
      <c r="AB23">
        <v>6.7142769815540451</v>
      </c>
      <c r="AC23">
        <v>2.4739999454887269</v>
      </c>
      <c r="AD23">
        <v>0</v>
      </c>
      <c r="AE23">
        <v>8.3978939222786799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13.301181878072999</v>
      </c>
      <c r="AL23">
        <v>9.2082471822166578</v>
      </c>
      <c r="AM23">
        <v>4.0408357958086363</v>
      </c>
      <c r="AN23">
        <v>0</v>
      </c>
      <c r="AO23">
        <v>0</v>
      </c>
      <c r="AP23">
        <v>0</v>
      </c>
      <c r="AQ23">
        <v>0</v>
      </c>
      <c r="AR23">
        <v>12.700961177207262</v>
      </c>
      <c r="AS23">
        <v>8.1556621505355178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22.312383549125926</v>
      </c>
      <c r="BB23">
        <f t="shared" si="0"/>
        <v>511.47669657350457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90.408616662905786</v>
      </c>
      <c r="L24">
        <v>26.173036067787667</v>
      </c>
      <c r="M24">
        <v>0</v>
      </c>
      <c r="N24">
        <v>30.195538933978803</v>
      </c>
      <c r="O24">
        <v>50.70971347999793</v>
      </c>
      <c r="P24">
        <v>50.876130829664987</v>
      </c>
      <c r="Q24">
        <v>2.0153848758088078</v>
      </c>
      <c r="R24">
        <v>5.0348196747325877</v>
      </c>
      <c r="S24">
        <v>3.2881484111160306</v>
      </c>
      <c r="T24">
        <v>0</v>
      </c>
      <c r="U24">
        <v>149.93748949958535</v>
      </c>
      <c r="V24">
        <v>5.3039376312856099</v>
      </c>
      <c r="W24">
        <v>10.210712005800149</v>
      </c>
      <c r="X24">
        <v>37.716239065645702</v>
      </c>
      <c r="Y24">
        <v>0</v>
      </c>
      <c r="Z24">
        <v>3.351220121060321</v>
      </c>
      <c r="AA24">
        <v>7.1839998017115425</v>
      </c>
      <c r="AB24">
        <v>6.7142769815540451</v>
      </c>
      <c r="AC24">
        <v>2.4739999454887269</v>
      </c>
      <c r="AD24">
        <v>0</v>
      </c>
      <c r="AE24">
        <v>8.3978939222786799</v>
      </c>
      <c r="AF24">
        <v>0</v>
      </c>
      <c r="AG24">
        <v>0</v>
      </c>
      <c r="AH24">
        <v>5.3856405469630557</v>
      </c>
      <c r="AI24">
        <v>0</v>
      </c>
      <c r="AJ24">
        <v>0</v>
      </c>
      <c r="AK24">
        <v>13.301181878072999</v>
      </c>
      <c r="AL24">
        <v>9.2082471822166578</v>
      </c>
      <c r="AM24">
        <v>4.0408357958086363</v>
      </c>
      <c r="AN24">
        <v>0</v>
      </c>
      <c r="AO24">
        <v>0</v>
      </c>
      <c r="AP24">
        <v>0</v>
      </c>
      <c r="AQ24">
        <v>0</v>
      </c>
      <c r="AR24">
        <v>12.700961177207262</v>
      </c>
      <c r="AS24">
        <v>8.1556621505355178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22.688358101602425</v>
      </c>
      <c r="BB24">
        <f t="shared" si="0"/>
        <v>520.09532853960445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90.408616662905786</v>
      </c>
      <c r="L25">
        <v>26.173036067787667</v>
      </c>
      <c r="M25">
        <v>0</v>
      </c>
      <c r="N25">
        <v>30.195538933978803</v>
      </c>
      <c r="O25">
        <v>50.70971347999793</v>
      </c>
      <c r="P25">
        <v>50.876130829664987</v>
      </c>
      <c r="Q25">
        <v>2.0153848758088078</v>
      </c>
      <c r="R25">
        <v>5.0310646161185923</v>
      </c>
      <c r="S25">
        <v>3.0148641031830867</v>
      </c>
      <c r="T25">
        <v>0</v>
      </c>
      <c r="U25">
        <v>149.93748949958535</v>
      </c>
      <c r="V25">
        <v>5.3039376312856099</v>
      </c>
      <c r="W25">
        <v>10.210712005800149</v>
      </c>
      <c r="X25">
        <v>37.716239065645702</v>
      </c>
      <c r="Y25">
        <v>0</v>
      </c>
      <c r="Z25">
        <v>5.0060187226048836</v>
      </c>
      <c r="AA25">
        <v>7.1839998017115425</v>
      </c>
      <c r="AB25">
        <v>3.340097123669314</v>
      </c>
      <c r="AC25">
        <v>2.4739999454887269</v>
      </c>
      <c r="AD25">
        <v>0</v>
      </c>
      <c r="AE25">
        <v>8.3978939222786799</v>
      </c>
      <c r="AF25">
        <v>0</v>
      </c>
      <c r="AG25">
        <v>0</v>
      </c>
      <c r="AH25">
        <v>13.302532148403257</v>
      </c>
      <c r="AI25">
        <v>0.8135640093494606</v>
      </c>
      <c r="AJ25">
        <v>0</v>
      </c>
      <c r="AK25">
        <v>13.301181878072999</v>
      </c>
      <c r="AL25">
        <v>9.2082471822166578</v>
      </c>
      <c r="AM25">
        <v>4.0408357958086363</v>
      </c>
      <c r="AN25">
        <v>0</v>
      </c>
      <c r="AO25">
        <v>0</v>
      </c>
      <c r="AP25">
        <v>0</v>
      </c>
      <c r="AQ25">
        <v>0</v>
      </c>
      <c r="AR25">
        <v>12.700961177207262</v>
      </c>
      <c r="AS25">
        <v>8.1556621505355178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22.969840764096745</v>
      </c>
      <c r="BB25">
        <f t="shared" si="0"/>
        <v>526.54788086501264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90.408616662905786</v>
      </c>
      <c r="L26">
        <v>26.173036067787667</v>
      </c>
      <c r="M26">
        <v>0</v>
      </c>
      <c r="N26">
        <v>30.195538933978803</v>
      </c>
      <c r="O26">
        <v>50.70971347999793</v>
      </c>
      <c r="P26">
        <v>50.876130829664987</v>
      </c>
      <c r="Q26">
        <v>2.0153848758088078</v>
      </c>
      <c r="R26">
        <v>5.0310646161185923</v>
      </c>
      <c r="S26">
        <v>3.0148641031830867</v>
      </c>
      <c r="T26">
        <v>0</v>
      </c>
      <c r="U26">
        <v>149.93748949958535</v>
      </c>
      <c r="V26">
        <v>5.3039376312856099</v>
      </c>
      <c r="W26">
        <v>10.210712005800149</v>
      </c>
      <c r="X26">
        <v>37.716239065645702</v>
      </c>
      <c r="Y26">
        <v>0</v>
      </c>
      <c r="Z26">
        <v>5.0060187226048836</v>
      </c>
      <c r="AA26">
        <v>7.1839998017115425</v>
      </c>
      <c r="AB26">
        <v>3.340097123669314</v>
      </c>
      <c r="AC26">
        <v>2.4739999454887269</v>
      </c>
      <c r="AD26">
        <v>0</v>
      </c>
      <c r="AE26">
        <v>8.3978939222786799</v>
      </c>
      <c r="AF26">
        <v>0</v>
      </c>
      <c r="AG26">
        <v>0</v>
      </c>
      <c r="AH26">
        <v>19.953798222604885</v>
      </c>
      <c r="AI26">
        <v>0.8135640093494606</v>
      </c>
      <c r="AJ26">
        <v>0</v>
      </c>
      <c r="AK26">
        <v>13.301181878072999</v>
      </c>
      <c r="AL26">
        <v>9.2082471822166578</v>
      </c>
      <c r="AM26">
        <v>4.0408357958086363</v>
      </c>
      <c r="AN26">
        <v>0</v>
      </c>
      <c r="AO26">
        <v>0</v>
      </c>
      <c r="AP26">
        <v>0</v>
      </c>
      <c r="AQ26">
        <v>0</v>
      </c>
      <c r="AR26">
        <v>12.700961177207262</v>
      </c>
      <c r="AS26">
        <v>8.1556621505355178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23.247863685998375</v>
      </c>
      <c r="BB26">
        <f t="shared" si="0"/>
        <v>532.92112401731265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90.408616662905786</v>
      </c>
      <c r="L27">
        <v>26.173036067787667</v>
      </c>
      <c r="M27">
        <v>0</v>
      </c>
      <c r="N27">
        <v>30.195538933978803</v>
      </c>
      <c r="O27">
        <v>50.70971347999793</v>
      </c>
      <c r="P27">
        <v>50.876130829664987</v>
      </c>
      <c r="Q27">
        <v>2.0153848758088078</v>
      </c>
      <c r="R27">
        <v>5.0348196747325877</v>
      </c>
      <c r="S27">
        <v>3.2881484111160306</v>
      </c>
      <c r="T27">
        <v>0</v>
      </c>
      <c r="U27">
        <v>149.93748949958535</v>
      </c>
      <c r="V27">
        <v>5.3029229365914281</v>
      </c>
      <c r="W27">
        <v>10.176844752386801</v>
      </c>
      <c r="X27">
        <v>37.716477043184661</v>
      </c>
      <c r="Y27">
        <v>0</v>
      </c>
      <c r="Z27">
        <v>5.0060187226048836</v>
      </c>
      <c r="AA27">
        <v>10.775999835107491</v>
      </c>
      <c r="AB27">
        <v>3.340097123669314</v>
      </c>
      <c r="AC27">
        <v>2.4739999454887269</v>
      </c>
      <c r="AD27">
        <v>2.3301703460991354</v>
      </c>
      <c r="AE27">
        <v>8.3978939222786799</v>
      </c>
      <c r="AF27">
        <v>0</v>
      </c>
      <c r="AG27">
        <v>0</v>
      </c>
      <c r="AH27">
        <v>19.953798222604885</v>
      </c>
      <c r="AI27">
        <v>0.8135640093494606</v>
      </c>
      <c r="AJ27">
        <v>0</v>
      </c>
      <c r="AK27">
        <v>13.301181878072999</v>
      </c>
      <c r="AL27">
        <v>9.2082471822166578</v>
      </c>
      <c r="AM27">
        <v>4.0408357958086363</v>
      </c>
      <c r="AN27">
        <v>0</v>
      </c>
      <c r="AO27">
        <v>0</v>
      </c>
      <c r="AP27">
        <v>0</v>
      </c>
      <c r="AQ27">
        <v>0</v>
      </c>
      <c r="AR27">
        <v>12.700961177207262</v>
      </c>
      <c r="AS27">
        <v>8.1556621505355178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23.50554253541317</v>
      </c>
      <c r="BB27">
        <f t="shared" si="0"/>
        <v>538.82801094337128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90.408616662905786</v>
      </c>
      <c r="L28">
        <v>26.173036067787667</v>
      </c>
      <c r="M28">
        <v>0</v>
      </c>
      <c r="N28">
        <v>30.195538933978803</v>
      </c>
      <c r="O28">
        <v>50.70971347999793</v>
      </c>
      <c r="P28">
        <v>50.876130829664987</v>
      </c>
      <c r="Q28">
        <v>2.0153848758088078</v>
      </c>
      <c r="R28">
        <v>5.0348196747325877</v>
      </c>
      <c r="S28">
        <v>3.2881484111160306</v>
      </c>
      <c r="T28">
        <v>0</v>
      </c>
      <c r="U28">
        <v>149.93748949958535</v>
      </c>
      <c r="V28">
        <v>5.3029229365914281</v>
      </c>
      <c r="W28">
        <v>10.176844752386801</v>
      </c>
      <c r="X28">
        <v>37.716477043184661</v>
      </c>
      <c r="Y28">
        <v>0</v>
      </c>
      <c r="Z28">
        <v>5.0060187226048836</v>
      </c>
      <c r="AA28">
        <v>10.775999835107491</v>
      </c>
      <c r="AB28">
        <v>3.340097123669314</v>
      </c>
      <c r="AC28">
        <v>2.4739999454887269</v>
      </c>
      <c r="AD28">
        <v>4.6603409232514919</v>
      </c>
      <c r="AE28">
        <v>8.3978939222786799</v>
      </c>
      <c r="AF28">
        <v>0</v>
      </c>
      <c r="AG28">
        <v>0</v>
      </c>
      <c r="AH28">
        <v>19.953798222604885</v>
      </c>
      <c r="AI28">
        <v>0.8135640093494606</v>
      </c>
      <c r="AJ28">
        <v>0</v>
      </c>
      <c r="AK28">
        <v>13.301181878072999</v>
      </c>
      <c r="AL28">
        <v>9.2082471822166578</v>
      </c>
      <c r="AM28">
        <v>4.0408357958086363</v>
      </c>
      <c r="AN28">
        <v>0</v>
      </c>
      <c r="AO28">
        <v>0</v>
      </c>
      <c r="AP28">
        <v>0</v>
      </c>
      <c r="AQ28">
        <v>0</v>
      </c>
      <c r="AR28">
        <v>12.700961177207262</v>
      </c>
      <c r="AS28">
        <v>8.1556621505355178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23.602943665538135</v>
      </c>
      <c r="BB28">
        <f t="shared" si="0"/>
        <v>541.06078039039858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90.408616662905786</v>
      </c>
      <c r="L29">
        <v>26.173036067787667</v>
      </c>
      <c r="M29">
        <v>0</v>
      </c>
      <c r="N29">
        <v>30.195538933978803</v>
      </c>
      <c r="O29">
        <v>50.70971347999793</v>
      </c>
      <c r="P29">
        <v>50.876130829664987</v>
      </c>
      <c r="Q29">
        <v>2.0153848758088078</v>
      </c>
      <c r="R29">
        <v>5.0348196747325877</v>
      </c>
      <c r="S29">
        <v>3.2881484111160306</v>
      </c>
      <c r="T29">
        <v>0</v>
      </c>
      <c r="U29">
        <v>149.93748949958535</v>
      </c>
      <c r="V29">
        <v>5.3029229365914281</v>
      </c>
      <c r="W29">
        <v>10.176844752386801</v>
      </c>
      <c r="X29">
        <v>37.716477043184661</v>
      </c>
      <c r="Y29">
        <v>0</v>
      </c>
      <c r="Z29">
        <v>5.0060187226048836</v>
      </c>
      <c r="AA29">
        <v>10.775999835107491</v>
      </c>
      <c r="AB29">
        <v>6.7142769815540451</v>
      </c>
      <c r="AC29">
        <v>4.9479998909774539</v>
      </c>
      <c r="AD29">
        <v>6.9905112693506286</v>
      </c>
      <c r="AE29">
        <v>8.3978939222786799</v>
      </c>
      <c r="AF29">
        <v>0</v>
      </c>
      <c r="AG29">
        <v>0</v>
      </c>
      <c r="AH29">
        <v>19.953798222604885</v>
      </c>
      <c r="AI29">
        <v>0.8135640093494606</v>
      </c>
      <c r="AJ29">
        <v>0</v>
      </c>
      <c r="AK29">
        <v>13.301181878072999</v>
      </c>
      <c r="AL29">
        <v>9.2082471822166578</v>
      </c>
      <c r="AM29">
        <v>4.0408357958086363</v>
      </c>
      <c r="AN29">
        <v>0</v>
      </c>
      <c r="AO29">
        <v>0</v>
      </c>
      <c r="AP29">
        <v>0</v>
      </c>
      <c r="AQ29">
        <v>0</v>
      </c>
      <c r="AR29">
        <v>13.547691922354414</v>
      </c>
      <c r="AS29">
        <v>8.1556621505355178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23.980192046933244</v>
      </c>
      <c r="BB29">
        <f t="shared" si="0"/>
        <v>549.70861290362325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90.408616662905786</v>
      </c>
      <c r="L30">
        <v>26.173036067787667</v>
      </c>
      <c r="M30">
        <v>0</v>
      </c>
      <c r="N30">
        <v>30.195538933978803</v>
      </c>
      <c r="O30">
        <v>50.70971347999793</v>
      </c>
      <c r="P30">
        <v>50.876130829664987</v>
      </c>
      <c r="Q30">
        <v>2.0153848758088078</v>
      </c>
      <c r="R30">
        <v>5.0348196747325877</v>
      </c>
      <c r="S30">
        <v>3.2881484111160306</v>
      </c>
      <c r="T30">
        <v>0</v>
      </c>
      <c r="U30">
        <v>149.93748949958535</v>
      </c>
      <c r="V30">
        <v>5.3029229365914281</v>
      </c>
      <c r="W30">
        <v>10.176844752386801</v>
      </c>
      <c r="X30">
        <v>37.716477043184661</v>
      </c>
      <c r="Y30">
        <v>0</v>
      </c>
      <c r="Z30">
        <v>5.0060187226048836</v>
      </c>
      <c r="AA30">
        <v>10.775999835107491</v>
      </c>
      <c r="AB30">
        <v>6.7142769815540451</v>
      </c>
      <c r="AC30">
        <v>4.9479998909774539</v>
      </c>
      <c r="AD30">
        <v>6.9905112693506286</v>
      </c>
      <c r="AE30">
        <v>8.3978939222786799</v>
      </c>
      <c r="AF30">
        <v>0</v>
      </c>
      <c r="AG30">
        <v>0</v>
      </c>
      <c r="AH30">
        <v>19.953798222604885</v>
      </c>
      <c r="AI30">
        <v>0.8135640093494606</v>
      </c>
      <c r="AJ30">
        <v>0</v>
      </c>
      <c r="AK30">
        <v>13.301181878072999</v>
      </c>
      <c r="AL30">
        <v>9.2082471822166578</v>
      </c>
      <c r="AM30">
        <v>4.0408357958086363</v>
      </c>
      <c r="AN30">
        <v>0</v>
      </c>
      <c r="AO30">
        <v>0</v>
      </c>
      <c r="AP30">
        <v>0</v>
      </c>
      <c r="AQ30">
        <v>0</v>
      </c>
      <c r="AR30">
        <v>13.547691922354414</v>
      </c>
      <c r="AS30">
        <v>8.1556621505355178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23.980192046933244</v>
      </c>
      <c r="BB30">
        <f t="shared" si="0"/>
        <v>549.70861290362325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90.283709842252108</v>
      </c>
      <c r="L31">
        <v>26.173036067787667</v>
      </c>
      <c r="M31">
        <v>0</v>
      </c>
      <c r="N31">
        <v>30.195538933978803</v>
      </c>
      <c r="O31">
        <v>50.70971347999793</v>
      </c>
      <c r="P31">
        <v>50.876130829664987</v>
      </c>
      <c r="Q31">
        <v>2.0153848758088078</v>
      </c>
      <c r="R31">
        <v>5.0348196747325877</v>
      </c>
      <c r="S31">
        <v>3.2881484111160306</v>
      </c>
      <c r="T31">
        <v>0</v>
      </c>
      <c r="U31">
        <v>149.93748949958535</v>
      </c>
      <c r="V31">
        <v>5.3029229365914281</v>
      </c>
      <c r="W31">
        <v>10.176844752386801</v>
      </c>
      <c r="X31">
        <v>37.713602582092498</v>
      </c>
      <c r="Y31">
        <v>0</v>
      </c>
      <c r="Z31">
        <v>5.0060187226048836</v>
      </c>
      <c r="AA31">
        <v>10.775999835107491</v>
      </c>
      <c r="AB31">
        <v>6.7142769815540451</v>
      </c>
      <c r="AC31">
        <v>4.9479998909774539</v>
      </c>
      <c r="AD31">
        <v>6.9905112693506286</v>
      </c>
      <c r="AE31">
        <v>8.3978939222786799</v>
      </c>
      <c r="AF31">
        <v>0</v>
      </c>
      <c r="AG31">
        <v>0</v>
      </c>
      <c r="AH31">
        <v>19.953798222604885</v>
      </c>
      <c r="AI31">
        <v>0.8135640093494606</v>
      </c>
      <c r="AJ31">
        <v>0</v>
      </c>
      <c r="AK31">
        <v>13.301181878072999</v>
      </c>
      <c r="AL31">
        <v>9.2082471822166578</v>
      </c>
      <c r="AM31">
        <v>4.0408357958086363</v>
      </c>
      <c r="AN31">
        <v>0</v>
      </c>
      <c r="AO31">
        <v>0</v>
      </c>
      <c r="AP31">
        <v>0</v>
      </c>
      <c r="AQ31">
        <v>0</v>
      </c>
      <c r="AR31">
        <v>12.700961177207262</v>
      </c>
      <c r="AS31">
        <v>8.1556621505355178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23.939457444209125</v>
      </c>
      <c r="BB31">
        <f t="shared" si="0"/>
        <v>548.7748354794544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90.283709842252108</v>
      </c>
      <c r="L32">
        <v>26.173036067787667</v>
      </c>
      <c r="M32">
        <v>0</v>
      </c>
      <c r="N32">
        <v>30.195538933978803</v>
      </c>
      <c r="O32">
        <v>50.70971347999793</v>
      </c>
      <c r="P32">
        <v>50.876130829664987</v>
      </c>
      <c r="Q32">
        <v>2.0153848758088078</v>
      </c>
      <c r="R32">
        <v>5.0348196747325877</v>
      </c>
      <c r="S32">
        <v>3.2881484111160306</v>
      </c>
      <c r="T32">
        <v>0</v>
      </c>
      <c r="U32">
        <v>149.93748949958535</v>
      </c>
      <c r="V32">
        <v>5.3029229365914281</v>
      </c>
      <c r="W32">
        <v>10.176844752386801</v>
      </c>
      <c r="X32">
        <v>37.713602582092498</v>
      </c>
      <c r="Y32">
        <v>0</v>
      </c>
      <c r="Z32">
        <v>5.0060187226048836</v>
      </c>
      <c r="AA32">
        <v>10.775999835107491</v>
      </c>
      <c r="AB32">
        <v>6.7142769815540451</v>
      </c>
      <c r="AC32">
        <v>4.9479998909774539</v>
      </c>
      <c r="AD32">
        <v>4.6603409232514919</v>
      </c>
      <c r="AE32">
        <v>8.3978939222786799</v>
      </c>
      <c r="AF32">
        <v>0</v>
      </c>
      <c r="AG32">
        <v>0</v>
      </c>
      <c r="AH32">
        <v>13.302532148403257</v>
      </c>
      <c r="AI32">
        <v>0.8135640093494606</v>
      </c>
      <c r="AJ32">
        <v>0</v>
      </c>
      <c r="AK32">
        <v>13.301181878072999</v>
      </c>
      <c r="AL32">
        <v>9.2082471822166578</v>
      </c>
      <c r="AM32">
        <v>4.0408357958086363</v>
      </c>
      <c r="AN32">
        <v>0</v>
      </c>
      <c r="AO32">
        <v>0</v>
      </c>
      <c r="AP32">
        <v>0</v>
      </c>
      <c r="AQ32">
        <v>0</v>
      </c>
      <c r="AR32">
        <v>12.700961177207262</v>
      </c>
      <c r="AS32">
        <v>8.1556621505355178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23.564033401840547</v>
      </c>
      <c r="BB32">
        <f t="shared" si="0"/>
        <v>540.16882310152221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90.283709842252108</v>
      </c>
      <c r="L33">
        <v>26.173036067787667</v>
      </c>
      <c r="M33">
        <v>0</v>
      </c>
      <c r="N33">
        <v>30.195538933978803</v>
      </c>
      <c r="O33">
        <v>50.70971347999793</v>
      </c>
      <c r="P33">
        <v>50.876130829664987</v>
      </c>
      <c r="Q33">
        <v>2.0153848758088078</v>
      </c>
      <c r="R33">
        <v>5.0348196747325877</v>
      </c>
      <c r="S33">
        <v>3.2881484111160306</v>
      </c>
      <c r="T33">
        <v>0</v>
      </c>
      <c r="U33">
        <v>149.93748949958535</v>
      </c>
      <c r="V33">
        <v>0.79341397777528033</v>
      </c>
      <c r="W33">
        <v>5.0320041521240402</v>
      </c>
      <c r="X33">
        <v>37.713602582092498</v>
      </c>
      <c r="Y33">
        <v>0</v>
      </c>
      <c r="Z33">
        <v>3.351220121060321</v>
      </c>
      <c r="AA33">
        <v>10.775999835107491</v>
      </c>
      <c r="AB33">
        <v>6.7142769815540451</v>
      </c>
      <c r="AC33">
        <v>4.9479998909774539</v>
      </c>
      <c r="AD33">
        <v>2.3301703460991354</v>
      </c>
      <c r="AE33">
        <v>8.3978939222786799</v>
      </c>
      <c r="AF33">
        <v>0</v>
      </c>
      <c r="AG33">
        <v>0</v>
      </c>
      <c r="AH33">
        <v>6.6512660742016285</v>
      </c>
      <c r="AI33">
        <v>0.8135640093494606</v>
      </c>
      <c r="AJ33">
        <v>0</v>
      </c>
      <c r="AK33">
        <v>13.301181878072999</v>
      </c>
      <c r="AL33">
        <v>6.2378448653725744</v>
      </c>
      <c r="AM33">
        <v>4.0408357958086363</v>
      </c>
      <c r="AN33">
        <v>0</v>
      </c>
      <c r="AO33">
        <v>0</v>
      </c>
      <c r="AP33">
        <v>0</v>
      </c>
      <c r="AQ33">
        <v>0</v>
      </c>
      <c r="AR33">
        <v>12.700961177207262</v>
      </c>
      <c r="AS33">
        <v>8.1556621505355178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22.59172413985582</v>
      </c>
      <c r="BB33">
        <f t="shared" si="0"/>
        <v>517.88014523468553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90.283709842252108</v>
      </c>
      <c r="L34">
        <v>26.173036067787667</v>
      </c>
      <c r="M34">
        <v>0</v>
      </c>
      <c r="N34">
        <v>30.195538933978803</v>
      </c>
      <c r="O34">
        <v>50.70971347999793</v>
      </c>
      <c r="P34">
        <v>50.876130829664987</v>
      </c>
      <c r="Q34">
        <v>2.0153848758088078</v>
      </c>
      <c r="R34">
        <v>5.0348196747325877</v>
      </c>
      <c r="S34">
        <v>3.2881484111160306</v>
      </c>
      <c r="T34">
        <v>0</v>
      </c>
      <c r="U34">
        <v>149.93748949958535</v>
      </c>
      <c r="V34">
        <v>0</v>
      </c>
      <c r="W34">
        <v>5.0320041521240402</v>
      </c>
      <c r="X34">
        <v>37.713602582092498</v>
      </c>
      <c r="Y34">
        <v>0</v>
      </c>
      <c r="Z34">
        <v>3.351220121060321</v>
      </c>
      <c r="AA34">
        <v>7.1839998017115425</v>
      </c>
      <c r="AB34">
        <v>6.7142769815540451</v>
      </c>
      <c r="AC34">
        <v>4.9479998909774539</v>
      </c>
      <c r="AD34">
        <v>0</v>
      </c>
      <c r="AE34">
        <v>8.3978939222786799</v>
      </c>
      <c r="AF34">
        <v>0</v>
      </c>
      <c r="AG34">
        <v>0</v>
      </c>
      <c r="AH34">
        <v>0</v>
      </c>
      <c r="AI34">
        <v>0.8135640093494606</v>
      </c>
      <c r="AJ34">
        <v>0</v>
      </c>
      <c r="AK34">
        <v>13.301181878072999</v>
      </c>
      <c r="AL34">
        <v>6.2378448653725744</v>
      </c>
      <c r="AM34">
        <v>4.0408357958086363</v>
      </c>
      <c r="AN34">
        <v>0</v>
      </c>
      <c r="AO34">
        <v>0</v>
      </c>
      <c r="AP34">
        <v>0</v>
      </c>
      <c r="AQ34">
        <v>0</v>
      </c>
      <c r="AR34">
        <v>12.700961177207262</v>
      </c>
      <c r="AS34">
        <v>8.1556621505355178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22.032989791820285</v>
      </c>
      <c r="BB34">
        <f t="shared" si="0"/>
        <v>505.07202915124896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90.283709842252108</v>
      </c>
      <c r="L35">
        <v>26.173036067787667</v>
      </c>
      <c r="M35">
        <v>0</v>
      </c>
      <c r="N35">
        <v>30.195538933978803</v>
      </c>
      <c r="O35">
        <v>50.70971347999793</v>
      </c>
      <c r="P35">
        <v>50.876130829664987</v>
      </c>
      <c r="Q35">
        <v>2.0153848758088078</v>
      </c>
      <c r="R35">
        <v>5.0348196747325877</v>
      </c>
      <c r="S35">
        <v>3.2881484111160306</v>
      </c>
      <c r="T35">
        <v>0</v>
      </c>
      <c r="U35">
        <v>149.93748949958535</v>
      </c>
      <c r="V35">
        <v>0</v>
      </c>
      <c r="W35">
        <v>5.0320041521240402</v>
      </c>
      <c r="X35">
        <v>37.713602582092498</v>
      </c>
      <c r="Y35">
        <v>0</v>
      </c>
      <c r="Z35">
        <v>3.351220121060321</v>
      </c>
      <c r="AA35">
        <v>3.5750338300981004</v>
      </c>
      <c r="AB35">
        <v>6.7142769815540451</v>
      </c>
      <c r="AC35">
        <v>4.9479998909774539</v>
      </c>
      <c r="AD35">
        <v>0</v>
      </c>
      <c r="AE35">
        <v>8.3978939222786799</v>
      </c>
      <c r="AF35">
        <v>0</v>
      </c>
      <c r="AG35">
        <v>0</v>
      </c>
      <c r="AH35">
        <v>0</v>
      </c>
      <c r="AI35">
        <v>0.8135640093494606</v>
      </c>
      <c r="AJ35">
        <v>0</v>
      </c>
      <c r="AK35">
        <v>13.301181878072999</v>
      </c>
      <c r="AL35">
        <v>6.2378448653725744</v>
      </c>
      <c r="AM35">
        <v>4.0408357958086363</v>
      </c>
      <c r="AN35">
        <v>0</v>
      </c>
      <c r="AO35">
        <v>0</v>
      </c>
      <c r="AP35">
        <v>0</v>
      </c>
      <c r="AQ35">
        <v>0</v>
      </c>
      <c r="AR35">
        <v>12.700961177207262</v>
      </c>
      <c r="AS35">
        <v>8.1556621505355178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21.882135014206845</v>
      </c>
      <c r="BB35">
        <f t="shared" si="0"/>
        <v>501.61391795724899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90.283709842252108</v>
      </c>
      <c r="L36">
        <v>26.173036067787667</v>
      </c>
      <c r="M36">
        <v>0</v>
      </c>
      <c r="N36">
        <v>30.195538933978803</v>
      </c>
      <c r="O36">
        <v>50.70971347999793</v>
      </c>
      <c r="P36">
        <v>50.876130829664987</v>
      </c>
      <c r="Q36">
        <v>2.0153848758088078</v>
      </c>
      <c r="R36">
        <v>5.0348196747325877</v>
      </c>
      <c r="S36">
        <v>3.2881484111160306</v>
      </c>
      <c r="T36">
        <v>0</v>
      </c>
      <c r="U36">
        <v>149.93748949958535</v>
      </c>
      <c r="V36">
        <v>0</v>
      </c>
      <c r="W36">
        <v>5.0320041521240402</v>
      </c>
      <c r="X36">
        <v>17.112216084470248</v>
      </c>
      <c r="Y36">
        <v>0</v>
      </c>
      <c r="Z36">
        <v>3.351220121060321</v>
      </c>
      <c r="AA36">
        <v>3.5750338300981004</v>
      </c>
      <c r="AB36">
        <v>6.7142769815540451</v>
      </c>
      <c r="AC36">
        <v>4.9479998909774539</v>
      </c>
      <c r="AD36">
        <v>0</v>
      </c>
      <c r="AE36">
        <v>8.3978939222786799</v>
      </c>
      <c r="AF36">
        <v>0</v>
      </c>
      <c r="AG36">
        <v>0</v>
      </c>
      <c r="AH36">
        <v>0</v>
      </c>
      <c r="AI36">
        <v>1.6271280186989212</v>
      </c>
      <c r="AJ36">
        <v>0</v>
      </c>
      <c r="AK36">
        <v>13.301181878072999</v>
      </c>
      <c r="AL36">
        <v>6.2378448653725744</v>
      </c>
      <c r="AM36">
        <v>4.0408357958086363</v>
      </c>
      <c r="AN36">
        <v>0</v>
      </c>
      <c r="AO36">
        <v>0</v>
      </c>
      <c r="AP36">
        <v>0</v>
      </c>
      <c r="AQ36">
        <v>0</v>
      </c>
      <c r="AR36">
        <v>12.700961177207262</v>
      </c>
      <c r="AS36">
        <v>8.1556621505355178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21.055004034197047</v>
      </c>
      <c r="BB36">
        <f t="shared" si="0"/>
        <v>482.653226448986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90.401459668632214</v>
      </c>
      <c r="L37">
        <v>26.173036067787667</v>
      </c>
      <c r="M37">
        <v>0</v>
      </c>
      <c r="N37">
        <v>30.201431614742951</v>
      </c>
      <c r="O37">
        <v>50.70971347999793</v>
      </c>
      <c r="P37">
        <v>50.876130829664987</v>
      </c>
      <c r="Q37">
        <v>2.0153848758088078</v>
      </c>
      <c r="R37">
        <v>5.0348196747325877</v>
      </c>
      <c r="S37">
        <v>3.2872585421990559</v>
      </c>
      <c r="T37">
        <v>0</v>
      </c>
      <c r="U37">
        <v>149.93748949958535</v>
      </c>
      <c r="V37">
        <v>0</v>
      </c>
      <c r="W37">
        <v>5.0320041521240402</v>
      </c>
      <c r="X37">
        <v>17.112216084470248</v>
      </c>
      <c r="Y37">
        <v>0</v>
      </c>
      <c r="Z37">
        <v>3.351220121060321</v>
      </c>
      <c r="AA37">
        <v>0</v>
      </c>
      <c r="AB37">
        <v>6.7142769815540451</v>
      </c>
      <c r="AC37">
        <v>4.9479998909774539</v>
      </c>
      <c r="AD37">
        <v>0</v>
      </c>
      <c r="AE37">
        <v>8.3978939222786799</v>
      </c>
      <c r="AF37">
        <v>0</v>
      </c>
      <c r="AG37">
        <v>0</v>
      </c>
      <c r="AH37">
        <v>0</v>
      </c>
      <c r="AI37">
        <v>8.4610665709853539</v>
      </c>
      <c r="AJ37">
        <v>0</v>
      </c>
      <c r="AK37">
        <v>13.301181878072999</v>
      </c>
      <c r="AL37">
        <v>6.2378448653725744</v>
      </c>
      <c r="AM37">
        <v>4.0408357958086363</v>
      </c>
      <c r="AN37">
        <v>0</v>
      </c>
      <c r="AO37">
        <v>0</v>
      </c>
      <c r="AP37">
        <v>0</v>
      </c>
      <c r="AQ37">
        <v>0</v>
      </c>
      <c r="AR37">
        <v>12.700961177207262</v>
      </c>
      <c r="AS37">
        <v>8.1556621505355178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21.196357311862414</v>
      </c>
      <c r="BB37">
        <f t="shared" si="0"/>
        <v>485.89353053173619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90.401459668632214</v>
      </c>
      <c r="L38">
        <v>26.173036067787667</v>
      </c>
      <c r="M38">
        <v>0</v>
      </c>
      <c r="N38">
        <v>30.201431614742951</v>
      </c>
      <c r="O38">
        <v>50.70971347999793</v>
      </c>
      <c r="P38">
        <v>50.876130829664987</v>
      </c>
      <c r="Q38">
        <v>2.0153848758088078</v>
      </c>
      <c r="R38">
        <v>5.0348196747325877</v>
      </c>
      <c r="S38">
        <v>3.2872585421990559</v>
      </c>
      <c r="T38">
        <v>0</v>
      </c>
      <c r="U38">
        <v>149.93748949958535</v>
      </c>
      <c r="V38">
        <v>0</v>
      </c>
      <c r="W38">
        <v>5.0320041521240402</v>
      </c>
      <c r="X38">
        <v>17.112216084470248</v>
      </c>
      <c r="Y38">
        <v>0</v>
      </c>
      <c r="Z38">
        <v>3.351220121060321</v>
      </c>
      <c r="AA38">
        <v>0</v>
      </c>
      <c r="AB38">
        <v>6.7142769815540451</v>
      </c>
      <c r="AC38">
        <v>4.9479998909774539</v>
      </c>
      <c r="AD38">
        <v>0</v>
      </c>
      <c r="AE38">
        <v>8.3978939222786799</v>
      </c>
      <c r="AF38">
        <v>0</v>
      </c>
      <c r="AG38">
        <v>0</v>
      </c>
      <c r="AH38">
        <v>0</v>
      </c>
      <c r="AI38">
        <v>8.4610665709853539</v>
      </c>
      <c r="AJ38">
        <v>0</v>
      </c>
      <c r="AK38">
        <v>13.301181878072999</v>
      </c>
      <c r="AL38">
        <v>6.2378448653725744</v>
      </c>
      <c r="AM38">
        <v>4.0408357958086363</v>
      </c>
      <c r="AN38">
        <v>0</v>
      </c>
      <c r="AO38">
        <v>0</v>
      </c>
      <c r="AP38">
        <v>0</v>
      </c>
      <c r="AQ38">
        <v>0</v>
      </c>
      <c r="AR38">
        <v>13.547691922354414</v>
      </c>
      <c r="AS38">
        <v>8.1556621505355178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21.231750657009563</v>
      </c>
      <c r="BB38">
        <f t="shared" si="0"/>
        <v>486.7048679317362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90.401086403319681</v>
      </c>
      <c r="L39">
        <v>26.173036067787667</v>
      </c>
      <c r="M39">
        <v>0</v>
      </c>
      <c r="N39">
        <v>30.201431614742951</v>
      </c>
      <c r="O39">
        <v>50.70971347999793</v>
      </c>
      <c r="P39">
        <v>50.876130829664987</v>
      </c>
      <c r="Q39">
        <v>2.0153848758088078</v>
      </c>
      <c r="R39">
        <v>5.0348196747325877</v>
      </c>
      <c r="S39">
        <v>3.2872585421990559</v>
      </c>
      <c r="T39">
        <v>0</v>
      </c>
      <c r="U39">
        <v>149.93748949958535</v>
      </c>
      <c r="V39">
        <v>0</v>
      </c>
      <c r="W39">
        <v>4.8735849946320098</v>
      </c>
      <c r="X39">
        <v>17.112216084470248</v>
      </c>
      <c r="Y39">
        <v>0</v>
      </c>
      <c r="Z39">
        <v>3.351220121060321</v>
      </c>
      <c r="AA39">
        <v>0</v>
      </c>
      <c r="AB39">
        <v>6.7142769815540451</v>
      </c>
      <c r="AC39">
        <v>4.9479998909774539</v>
      </c>
      <c r="AD39">
        <v>0</v>
      </c>
      <c r="AE39">
        <v>4.19894696113934</v>
      </c>
      <c r="AF39">
        <v>0</v>
      </c>
      <c r="AG39">
        <v>0</v>
      </c>
      <c r="AH39">
        <v>0</v>
      </c>
      <c r="AI39">
        <v>8.4610665709853539</v>
      </c>
      <c r="AJ39">
        <v>0</v>
      </c>
      <c r="AK39">
        <v>13.301181878072999</v>
      </c>
      <c r="AL39">
        <v>6.2378448653725744</v>
      </c>
      <c r="AM39">
        <v>4.0408357958086363</v>
      </c>
      <c r="AN39">
        <v>0</v>
      </c>
      <c r="AO39">
        <v>0</v>
      </c>
      <c r="AP39">
        <v>1.5390552943718521</v>
      </c>
      <c r="AQ39">
        <v>0</v>
      </c>
      <c r="AR39">
        <v>13.547691922354414</v>
      </c>
      <c r="AS39">
        <v>8.1556621505355178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21.113929662065448</v>
      </c>
      <c r="BB39">
        <f t="shared" si="0"/>
        <v>484.0040048371082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90.400490297087885</v>
      </c>
      <c r="L40">
        <v>26.173036067787667</v>
      </c>
      <c r="M40">
        <v>0</v>
      </c>
      <c r="N40">
        <v>30.201431614742951</v>
      </c>
      <c r="O40">
        <v>50.70971347999793</v>
      </c>
      <c r="P40">
        <v>50.876130829664987</v>
      </c>
      <c r="Q40">
        <v>2.0153848758088078</v>
      </c>
      <c r="R40">
        <v>5.0348196747325877</v>
      </c>
      <c r="S40">
        <v>3.2872585421990559</v>
      </c>
      <c r="T40">
        <v>0</v>
      </c>
      <c r="U40">
        <v>149.93748949958535</v>
      </c>
      <c r="V40">
        <v>0</v>
      </c>
      <c r="W40">
        <v>4.8530151105691584</v>
      </c>
      <c r="X40">
        <v>17.112216084470248</v>
      </c>
      <c r="Y40">
        <v>0</v>
      </c>
      <c r="Z40">
        <v>3.351220121060321</v>
      </c>
      <c r="AA40">
        <v>0</v>
      </c>
      <c r="AB40">
        <v>6.7142769815540451</v>
      </c>
      <c r="AC40">
        <v>2.4739999454887269</v>
      </c>
      <c r="AD40">
        <v>0</v>
      </c>
      <c r="AE40">
        <v>4.19894696113934</v>
      </c>
      <c r="AF40">
        <v>0</v>
      </c>
      <c r="AG40">
        <v>0</v>
      </c>
      <c r="AH40">
        <v>0</v>
      </c>
      <c r="AI40">
        <v>8.4610665709853539</v>
      </c>
      <c r="AJ40">
        <v>0</v>
      </c>
      <c r="AK40">
        <v>13.301181878072999</v>
      </c>
      <c r="AL40">
        <v>6.2378448653725744</v>
      </c>
      <c r="AM40">
        <v>4.0408357958086363</v>
      </c>
      <c r="AN40">
        <v>0</v>
      </c>
      <c r="AO40">
        <v>0</v>
      </c>
      <c r="AP40">
        <v>1.5390552943718521</v>
      </c>
      <c r="AQ40">
        <v>0</v>
      </c>
      <c r="AR40">
        <v>12.842082968065121</v>
      </c>
      <c r="AS40">
        <v>8.1556621505355178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20.980137271660428</v>
      </c>
      <c r="BB40">
        <f t="shared" si="0"/>
        <v>480.93702233744068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90.401086403319681</v>
      </c>
      <c r="L41">
        <v>26.173036067787667</v>
      </c>
      <c r="M41">
        <v>0</v>
      </c>
      <c r="N41">
        <v>30.201431614742951</v>
      </c>
      <c r="O41">
        <v>50.70971347999793</v>
      </c>
      <c r="P41">
        <v>50.876130829664987</v>
      </c>
      <c r="Q41">
        <v>2.0153848758088078</v>
      </c>
      <c r="R41">
        <v>5.0348196747325877</v>
      </c>
      <c r="S41">
        <v>3.2887460202252603</v>
      </c>
      <c r="T41">
        <v>0</v>
      </c>
      <c r="U41">
        <v>149.93748949958535</v>
      </c>
      <c r="V41">
        <v>0</v>
      </c>
      <c r="W41">
        <v>4.8530151105691584</v>
      </c>
      <c r="X41">
        <v>17.112216084470248</v>
      </c>
      <c r="Y41">
        <v>0</v>
      </c>
      <c r="Z41">
        <v>3.351220121060321</v>
      </c>
      <c r="AA41">
        <v>0</v>
      </c>
      <c r="AB41">
        <v>6.7142769815540451</v>
      </c>
      <c r="AC41">
        <v>2.4739999454887269</v>
      </c>
      <c r="AD41">
        <v>0</v>
      </c>
      <c r="AE41">
        <v>4.19894696113934</v>
      </c>
      <c r="AF41">
        <v>0</v>
      </c>
      <c r="AG41">
        <v>0</v>
      </c>
      <c r="AH41">
        <v>0</v>
      </c>
      <c r="AI41">
        <v>8.4610665709853539</v>
      </c>
      <c r="AJ41">
        <v>0</v>
      </c>
      <c r="AK41">
        <v>13.301181878072999</v>
      </c>
      <c r="AL41">
        <v>6.2378448653725744</v>
      </c>
      <c r="AM41">
        <v>4.0408357958086363</v>
      </c>
      <c r="AN41">
        <v>0</v>
      </c>
      <c r="AO41">
        <v>0</v>
      </c>
      <c r="AP41">
        <v>1.5390552943718521</v>
      </c>
      <c r="AQ41">
        <v>0</v>
      </c>
      <c r="AR41">
        <v>12.842082968065121</v>
      </c>
      <c r="AS41">
        <v>8.1556621505355178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20.980224365482403</v>
      </c>
      <c r="BB41">
        <f t="shared" si="0"/>
        <v>480.93901882787674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90.400490297087885</v>
      </c>
      <c r="L42">
        <v>26.173036067787667</v>
      </c>
      <c r="M42">
        <v>0</v>
      </c>
      <c r="N42">
        <v>30.201431614742951</v>
      </c>
      <c r="O42">
        <v>50.70971347999793</v>
      </c>
      <c r="P42">
        <v>50.876130829664987</v>
      </c>
      <c r="Q42">
        <v>2.0153848758088078</v>
      </c>
      <c r="R42">
        <v>5.0348196747325877</v>
      </c>
      <c r="S42">
        <v>3.2887460202252603</v>
      </c>
      <c r="T42">
        <v>0</v>
      </c>
      <c r="U42">
        <v>149.93748949958535</v>
      </c>
      <c r="V42">
        <v>0</v>
      </c>
      <c r="W42">
        <v>4.8530151105691584</v>
      </c>
      <c r="X42">
        <v>17.114598381985903</v>
      </c>
      <c r="Y42">
        <v>0</v>
      </c>
      <c r="Z42">
        <v>3.351220121060321</v>
      </c>
      <c r="AA42">
        <v>0</v>
      </c>
      <c r="AB42">
        <v>3.340097123669314</v>
      </c>
      <c r="AC42">
        <v>2.4739999454887269</v>
      </c>
      <c r="AD42">
        <v>0</v>
      </c>
      <c r="AE42">
        <v>4.19894696113934</v>
      </c>
      <c r="AF42">
        <v>0</v>
      </c>
      <c r="AG42">
        <v>0</v>
      </c>
      <c r="AH42">
        <v>0</v>
      </c>
      <c r="AI42">
        <v>8.4610665709853539</v>
      </c>
      <c r="AJ42">
        <v>0</v>
      </c>
      <c r="AK42">
        <v>13.301181878072999</v>
      </c>
      <c r="AL42">
        <v>6.2378448653725744</v>
      </c>
      <c r="AM42">
        <v>4.0408357958086363</v>
      </c>
      <c r="AN42">
        <v>0</v>
      </c>
      <c r="AO42">
        <v>0</v>
      </c>
      <c r="AP42">
        <v>1.5390552943718521</v>
      </c>
      <c r="AQ42">
        <v>0</v>
      </c>
      <c r="AR42">
        <v>12.842082968065121</v>
      </c>
      <c r="AS42">
        <v>8.1556621505355178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20.839258310218494</v>
      </c>
      <c r="BB42">
        <f t="shared" si="0"/>
        <v>477.7075912165397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90.647946101541223</v>
      </c>
      <c r="L43">
        <v>26.173036067787667</v>
      </c>
      <c r="M43">
        <v>0</v>
      </c>
      <c r="N43">
        <v>30.201431614742951</v>
      </c>
      <c r="O43">
        <v>50.70971347999793</v>
      </c>
      <c r="P43">
        <v>50.876130829664987</v>
      </c>
      <c r="Q43">
        <v>2.0153848758088078</v>
      </c>
      <c r="R43">
        <v>5.0348196747325877</v>
      </c>
      <c r="S43">
        <v>3.3279212828765181</v>
      </c>
      <c r="T43">
        <v>0</v>
      </c>
      <c r="U43">
        <v>151.07463019658761</v>
      </c>
      <c r="V43">
        <v>0</v>
      </c>
      <c r="W43">
        <v>4.8530151105691584</v>
      </c>
      <c r="X43">
        <v>17.114598381985903</v>
      </c>
      <c r="Y43">
        <v>0</v>
      </c>
      <c r="Z43">
        <v>3.351220121060321</v>
      </c>
      <c r="AA43">
        <v>0</v>
      </c>
      <c r="AB43">
        <v>3.340097123669314</v>
      </c>
      <c r="AC43">
        <v>2.4739999454887269</v>
      </c>
      <c r="AD43">
        <v>0</v>
      </c>
      <c r="AE43">
        <v>4.19894696113934</v>
      </c>
      <c r="AF43">
        <v>0</v>
      </c>
      <c r="AG43">
        <v>0</v>
      </c>
      <c r="AH43">
        <v>0</v>
      </c>
      <c r="AI43">
        <v>0.97627690319313853</v>
      </c>
      <c r="AJ43">
        <v>0</v>
      </c>
      <c r="AK43">
        <v>13.301181878072999</v>
      </c>
      <c r="AL43">
        <v>6.2378448653725744</v>
      </c>
      <c r="AM43">
        <v>4.0408357958086363</v>
      </c>
      <c r="AN43">
        <v>0</v>
      </c>
      <c r="AO43">
        <v>0</v>
      </c>
      <c r="AP43">
        <v>1.5390552943718521</v>
      </c>
      <c r="AQ43">
        <v>0</v>
      </c>
      <c r="AR43">
        <v>12.842082968065121</v>
      </c>
      <c r="AS43">
        <v>8.392297476342943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20.595799118463177</v>
      </c>
      <c r="BB43">
        <f t="shared" si="0"/>
        <v>472.12666783041709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90.649642070550314</v>
      </c>
      <c r="L44">
        <v>26.173036067787667</v>
      </c>
      <c r="M44">
        <v>0</v>
      </c>
      <c r="N44">
        <v>30.201431614742951</v>
      </c>
      <c r="O44">
        <v>50.70971347999793</v>
      </c>
      <c r="P44">
        <v>50.876130829664987</v>
      </c>
      <c r="Q44">
        <v>2.0153848758088078</v>
      </c>
      <c r="R44">
        <v>5.0310646161185923</v>
      </c>
      <c r="S44">
        <v>3.3279212828765181</v>
      </c>
      <c r="T44">
        <v>0</v>
      </c>
      <c r="U44">
        <v>151.1737852947978</v>
      </c>
      <c r="V44">
        <v>0</v>
      </c>
      <c r="W44">
        <v>4.8518209614781114</v>
      </c>
      <c r="X44">
        <v>17.114598381985903</v>
      </c>
      <c r="Y44">
        <v>0</v>
      </c>
      <c r="Z44">
        <v>3.351220121060321</v>
      </c>
      <c r="AA44">
        <v>0</v>
      </c>
      <c r="AB44">
        <v>3.340097123669314</v>
      </c>
      <c r="AC44">
        <v>2.4739999454887269</v>
      </c>
      <c r="AD44">
        <v>0</v>
      </c>
      <c r="AE44">
        <v>4.19894696113934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13.301181878072999</v>
      </c>
      <c r="AL44">
        <v>6.2378448653725744</v>
      </c>
      <c r="AM44">
        <v>4.0408357958086363</v>
      </c>
      <c r="AN44">
        <v>0</v>
      </c>
      <c r="AO44">
        <v>0</v>
      </c>
      <c r="AP44">
        <v>1.5390552943718521</v>
      </c>
      <c r="AQ44">
        <v>0</v>
      </c>
      <c r="AR44">
        <v>12.842082968065121</v>
      </c>
      <c r="AS44">
        <v>8.392297476342943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20.55899944163739</v>
      </c>
      <c r="BB44">
        <f t="shared" si="0"/>
        <v>471.28309246356389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90.650236181131874</v>
      </c>
      <c r="L45">
        <v>26.173036067787667</v>
      </c>
      <c r="M45">
        <v>0</v>
      </c>
      <c r="N45">
        <v>30.201431614742951</v>
      </c>
      <c r="O45">
        <v>50.70971347999793</v>
      </c>
      <c r="P45">
        <v>50.876130829664987</v>
      </c>
      <c r="Q45">
        <v>2.0153848758088078</v>
      </c>
      <c r="R45">
        <v>5.2172905168357637</v>
      </c>
      <c r="S45">
        <v>3.3279212828765181</v>
      </c>
      <c r="T45">
        <v>0</v>
      </c>
      <c r="U45">
        <v>151.1737852947978</v>
      </c>
      <c r="V45">
        <v>0</v>
      </c>
      <c r="W45">
        <v>4.8530151105691584</v>
      </c>
      <c r="X45">
        <v>17.114598381985903</v>
      </c>
      <c r="Y45">
        <v>0</v>
      </c>
      <c r="Z45">
        <v>3.351220121060321</v>
      </c>
      <c r="AA45">
        <v>0</v>
      </c>
      <c r="AB45">
        <v>3.340097123669314</v>
      </c>
      <c r="AC45">
        <v>2.4739999454887269</v>
      </c>
      <c r="AD45">
        <v>0</v>
      </c>
      <c r="AE45">
        <v>4.19894696113934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13.301181878072999</v>
      </c>
      <c r="AL45">
        <v>6.2378448653725744</v>
      </c>
      <c r="AM45">
        <v>4.0408357958086363</v>
      </c>
      <c r="AN45">
        <v>0</v>
      </c>
      <c r="AO45">
        <v>0</v>
      </c>
      <c r="AP45">
        <v>0</v>
      </c>
      <c r="AQ45">
        <v>0</v>
      </c>
      <c r="AR45">
        <v>12.842082968065121</v>
      </c>
      <c r="AS45">
        <v>8.1556621505355178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20.492634565618189</v>
      </c>
      <c r="BB45">
        <f t="shared" si="0"/>
        <v>469.76178087979372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90.649642070550314</v>
      </c>
      <c r="L46">
        <v>26.173036067787667</v>
      </c>
      <c r="M46">
        <v>0</v>
      </c>
      <c r="N46">
        <v>30.201431614742951</v>
      </c>
      <c r="O46">
        <v>50.70971347999793</v>
      </c>
      <c r="P46">
        <v>50.876130829664987</v>
      </c>
      <c r="Q46">
        <v>2.0153848758088078</v>
      </c>
      <c r="R46">
        <v>5.15126486863252</v>
      </c>
      <c r="S46">
        <v>3.3279212828765181</v>
      </c>
      <c r="T46">
        <v>0</v>
      </c>
      <c r="U46">
        <v>151.1737852947978</v>
      </c>
      <c r="V46">
        <v>0</v>
      </c>
      <c r="W46">
        <v>4.8530151105691584</v>
      </c>
      <c r="X46">
        <v>17.114598381985903</v>
      </c>
      <c r="Y46">
        <v>0</v>
      </c>
      <c r="Z46">
        <v>3.351220121060321</v>
      </c>
      <c r="AA46">
        <v>0</v>
      </c>
      <c r="AB46">
        <v>3.340097123669314</v>
      </c>
      <c r="AC46">
        <v>2.4739999454887269</v>
      </c>
      <c r="AD46">
        <v>0</v>
      </c>
      <c r="AE46">
        <v>4.19894696113934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13.301181878072999</v>
      </c>
      <c r="AL46">
        <v>6.2378448653725744</v>
      </c>
      <c r="AM46">
        <v>4.0408357958086363</v>
      </c>
      <c r="AN46">
        <v>0</v>
      </c>
      <c r="AO46">
        <v>0</v>
      </c>
      <c r="AP46">
        <v>0</v>
      </c>
      <c r="AQ46">
        <v>0</v>
      </c>
      <c r="AR46">
        <v>12.842082968065121</v>
      </c>
      <c r="AS46">
        <v>8.1556621505355178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20.489849859700989</v>
      </c>
      <c r="BB46">
        <f t="shared" si="0"/>
        <v>469.69794582692612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90.650236181131874</v>
      </c>
      <c r="L47">
        <v>26.173036067787667</v>
      </c>
      <c r="M47">
        <v>0</v>
      </c>
      <c r="N47">
        <v>30.201431614742951</v>
      </c>
      <c r="O47">
        <v>50.70971347999793</v>
      </c>
      <c r="P47">
        <v>50.876130829664987</v>
      </c>
      <c r="Q47">
        <v>2.0153848758088078</v>
      </c>
      <c r="R47">
        <v>5.0348196747325877</v>
      </c>
      <c r="S47">
        <v>3.4652912761464263</v>
      </c>
      <c r="T47">
        <v>0</v>
      </c>
      <c r="U47">
        <v>151.1737852947978</v>
      </c>
      <c r="V47">
        <v>0</v>
      </c>
      <c r="W47">
        <v>4.8530151105691584</v>
      </c>
      <c r="X47">
        <v>17.114598381985903</v>
      </c>
      <c r="Y47">
        <v>0</v>
      </c>
      <c r="Z47">
        <v>3.351220121060321</v>
      </c>
      <c r="AA47">
        <v>0</v>
      </c>
      <c r="AB47">
        <v>3.340097123669314</v>
      </c>
      <c r="AC47">
        <v>2.4739999454887269</v>
      </c>
      <c r="AD47">
        <v>0</v>
      </c>
      <c r="AE47">
        <v>4.19894696113934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13.301181878072999</v>
      </c>
      <c r="AL47">
        <v>6.2378448653725744</v>
      </c>
      <c r="AM47">
        <v>4.0408357958086363</v>
      </c>
      <c r="AN47">
        <v>0</v>
      </c>
      <c r="AO47">
        <v>0</v>
      </c>
      <c r="AP47">
        <v>0</v>
      </c>
      <c r="AQ47">
        <v>0</v>
      </c>
      <c r="AR47">
        <v>12.842082968065121</v>
      </c>
      <c r="AS47">
        <v>8.1556621505355178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20.490749350136959</v>
      </c>
      <c r="BB47">
        <f t="shared" si="0"/>
        <v>469.71856524644164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90.649642070550314</v>
      </c>
      <c r="L48">
        <v>26.173036067787667</v>
      </c>
      <c r="M48">
        <v>0</v>
      </c>
      <c r="N48">
        <v>30.201431614742951</v>
      </c>
      <c r="O48">
        <v>50.70971347999793</v>
      </c>
      <c r="P48">
        <v>50.876130829664987</v>
      </c>
      <c r="Q48">
        <v>2.0153848758088078</v>
      </c>
      <c r="R48">
        <v>5.0348196747325877</v>
      </c>
      <c r="S48">
        <v>3.4652912761464263</v>
      </c>
      <c r="T48">
        <v>0</v>
      </c>
      <c r="U48">
        <v>151.1737852947978</v>
      </c>
      <c r="V48">
        <v>0</v>
      </c>
      <c r="W48">
        <v>4.8530151105691584</v>
      </c>
      <c r="X48">
        <v>17.114598381985903</v>
      </c>
      <c r="Y48">
        <v>0</v>
      </c>
      <c r="Z48">
        <v>3.351220121060321</v>
      </c>
      <c r="AA48">
        <v>0</v>
      </c>
      <c r="AB48">
        <v>3.340097123669314</v>
      </c>
      <c r="AC48">
        <v>2.4739999454887269</v>
      </c>
      <c r="AD48">
        <v>0</v>
      </c>
      <c r="AE48">
        <v>4.19894696113934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13.301181878072999</v>
      </c>
      <c r="AL48">
        <v>6.2378448653725744</v>
      </c>
      <c r="AM48">
        <v>4.0408357958086363</v>
      </c>
      <c r="AN48">
        <v>0</v>
      </c>
      <c r="AO48">
        <v>0</v>
      </c>
      <c r="AP48">
        <v>0</v>
      </c>
      <c r="AQ48">
        <v>0</v>
      </c>
      <c r="AR48">
        <v>12.842082968065121</v>
      </c>
      <c r="AS48">
        <v>8.1556621505355178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20.49072451631465</v>
      </c>
      <c r="BB48">
        <f t="shared" si="0"/>
        <v>469.71799596968242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90.650236181131874</v>
      </c>
      <c r="L49">
        <v>26.173036067787667</v>
      </c>
      <c r="M49">
        <v>0</v>
      </c>
      <c r="N49">
        <v>30.201431614742951</v>
      </c>
      <c r="O49">
        <v>50.70971347999793</v>
      </c>
      <c r="P49">
        <v>50.876130829664987</v>
      </c>
      <c r="Q49">
        <v>2.0153848758088078</v>
      </c>
      <c r="R49">
        <v>5.0348196747325877</v>
      </c>
      <c r="S49">
        <v>3.4650374248404336</v>
      </c>
      <c r="T49">
        <v>0</v>
      </c>
      <c r="U49">
        <v>152.78567968855035</v>
      </c>
      <c r="V49">
        <v>0</v>
      </c>
      <c r="W49">
        <v>4.8530151105691584</v>
      </c>
      <c r="X49">
        <v>17.114598381985903</v>
      </c>
      <c r="Y49">
        <v>0</v>
      </c>
      <c r="Z49">
        <v>3.351220121060321</v>
      </c>
      <c r="AA49">
        <v>0</v>
      </c>
      <c r="AB49">
        <v>3.340097123669314</v>
      </c>
      <c r="AC49">
        <v>2.4739999454887269</v>
      </c>
      <c r="AD49">
        <v>0</v>
      </c>
      <c r="AE49">
        <v>4.19894696113934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13.301181878072999</v>
      </c>
      <c r="AL49">
        <v>6.2378448653725744</v>
      </c>
      <c r="AM49">
        <v>4.0408357958086363</v>
      </c>
      <c r="AN49">
        <v>0</v>
      </c>
      <c r="AO49">
        <v>0</v>
      </c>
      <c r="AP49">
        <v>0</v>
      </c>
      <c r="AQ49">
        <v>0</v>
      </c>
      <c r="AR49">
        <v>12.842082968065121</v>
      </c>
      <c r="AS49">
        <v>8.1556621505355178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20.55811592481124</v>
      </c>
      <c r="BB49">
        <f t="shared" si="0"/>
        <v>471.26283921421395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90.649642070550314</v>
      </c>
      <c r="L50">
        <v>26.173036067787667</v>
      </c>
      <c r="M50">
        <v>0</v>
      </c>
      <c r="N50">
        <v>30.201431614742951</v>
      </c>
      <c r="O50">
        <v>50.70971347999793</v>
      </c>
      <c r="P50">
        <v>50.876130829664987</v>
      </c>
      <c r="Q50">
        <v>2.0153848758088078</v>
      </c>
      <c r="R50">
        <v>5.0348196747325877</v>
      </c>
      <c r="S50">
        <v>3.4650374248404336</v>
      </c>
      <c r="T50">
        <v>0</v>
      </c>
      <c r="U50">
        <v>153.02394906419434</v>
      </c>
      <c r="V50">
        <v>0</v>
      </c>
      <c r="W50">
        <v>4.8530151105691584</v>
      </c>
      <c r="X50">
        <v>17.114598381985903</v>
      </c>
      <c r="Y50">
        <v>0</v>
      </c>
      <c r="Z50">
        <v>3.351220121060321</v>
      </c>
      <c r="AA50">
        <v>0</v>
      </c>
      <c r="AB50">
        <v>3.340097123669314</v>
      </c>
      <c r="AC50">
        <v>2.4739999454887269</v>
      </c>
      <c r="AD50">
        <v>0</v>
      </c>
      <c r="AE50">
        <v>4.19894696113934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13.301181878072999</v>
      </c>
      <c r="AL50">
        <v>6.2378448653725744</v>
      </c>
      <c r="AM50">
        <v>4.0408357958086363</v>
      </c>
      <c r="AN50">
        <v>0</v>
      </c>
      <c r="AO50">
        <v>0</v>
      </c>
      <c r="AP50">
        <v>0</v>
      </c>
      <c r="AQ50">
        <v>0</v>
      </c>
      <c r="AR50">
        <v>12.842082968065121</v>
      </c>
      <c r="AS50">
        <v>8.1556621505355178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20.568050750890841</v>
      </c>
      <c r="BB50">
        <f t="shared" si="0"/>
        <v>471.49057965319679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90.650236181131874</v>
      </c>
      <c r="L51">
        <v>26.173036067787667</v>
      </c>
      <c r="M51">
        <v>0</v>
      </c>
      <c r="N51">
        <v>30.201431614742951</v>
      </c>
      <c r="O51">
        <v>50.70971347999793</v>
      </c>
      <c r="P51">
        <v>50.876130829664987</v>
      </c>
      <c r="Q51">
        <v>2.0153848758088078</v>
      </c>
      <c r="R51">
        <v>5.0348196747325877</v>
      </c>
      <c r="S51">
        <v>3.4645299753204775</v>
      </c>
      <c r="T51">
        <v>0</v>
      </c>
      <c r="U51">
        <v>153.02394906419434</v>
      </c>
      <c r="V51">
        <v>0</v>
      </c>
      <c r="W51">
        <v>4.8530151105691584</v>
      </c>
      <c r="X51">
        <v>17.114598381985903</v>
      </c>
      <c r="Y51">
        <v>0</v>
      </c>
      <c r="Z51">
        <v>3.351220121060321</v>
      </c>
      <c r="AA51">
        <v>0</v>
      </c>
      <c r="AB51">
        <v>3.340097123669314</v>
      </c>
      <c r="AC51">
        <v>0</v>
      </c>
      <c r="AD51">
        <v>0</v>
      </c>
      <c r="AE51">
        <v>4.19894696113934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13.301181878072999</v>
      </c>
      <c r="AL51">
        <v>6.2378448653725744</v>
      </c>
      <c r="AM51">
        <v>4.0408357958086363</v>
      </c>
      <c r="AN51">
        <v>0</v>
      </c>
      <c r="AO51">
        <v>0</v>
      </c>
      <c r="AP51">
        <v>0</v>
      </c>
      <c r="AQ51">
        <v>0</v>
      </c>
      <c r="AR51">
        <v>12.842082968065121</v>
      </c>
      <c r="AS51">
        <v>8.1556621505355178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20.464641175601784</v>
      </c>
      <c r="BB51">
        <f t="shared" si="0"/>
        <v>469.12007594405867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90.649642070550314</v>
      </c>
      <c r="L52">
        <v>26.173036067787667</v>
      </c>
      <c r="M52">
        <v>0</v>
      </c>
      <c r="N52">
        <v>30.201431614742951</v>
      </c>
      <c r="O52">
        <v>50.70971347999793</v>
      </c>
      <c r="P52">
        <v>50.876130829664987</v>
      </c>
      <c r="Q52">
        <v>2.0153848758088078</v>
      </c>
      <c r="R52">
        <v>5.0348196747325877</v>
      </c>
      <c r="S52">
        <v>3.4645299753204775</v>
      </c>
      <c r="T52">
        <v>0</v>
      </c>
      <c r="U52">
        <v>153.02394906419434</v>
      </c>
      <c r="V52">
        <v>0</v>
      </c>
      <c r="W52">
        <v>4.8530151105691584</v>
      </c>
      <c r="X52">
        <v>17.114598381985903</v>
      </c>
      <c r="Y52">
        <v>0</v>
      </c>
      <c r="Z52">
        <v>3.351220121060321</v>
      </c>
      <c r="AA52">
        <v>0</v>
      </c>
      <c r="AB52">
        <v>0</v>
      </c>
      <c r="AC52">
        <v>0</v>
      </c>
      <c r="AD52">
        <v>0</v>
      </c>
      <c r="AE52">
        <v>4.19894696113934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13.301181878072999</v>
      </c>
      <c r="AL52">
        <v>6.2378448653725744</v>
      </c>
      <c r="AM52">
        <v>4.0408357958086363</v>
      </c>
      <c r="AN52">
        <v>0</v>
      </c>
      <c r="AO52">
        <v>0</v>
      </c>
      <c r="AP52">
        <v>0</v>
      </c>
      <c r="AQ52">
        <v>0</v>
      </c>
      <c r="AR52">
        <v>12.842082968065121</v>
      </c>
      <c r="AS52">
        <v>8.1556621505355178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20.325000282010095</v>
      </c>
      <c r="BB52">
        <f t="shared" si="0"/>
        <v>465.91902560339952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90.650236181131874</v>
      </c>
      <c r="L53">
        <v>26.173036067787667</v>
      </c>
      <c r="M53">
        <v>0</v>
      </c>
      <c r="N53">
        <v>30.201431614742951</v>
      </c>
      <c r="O53">
        <v>50.707364641848621</v>
      </c>
      <c r="P53">
        <v>50.884029392211701</v>
      </c>
      <c r="Q53">
        <v>2.0153848758088078</v>
      </c>
      <c r="R53">
        <v>5.0348196747325877</v>
      </c>
      <c r="S53">
        <v>3.4645299753204775</v>
      </c>
      <c r="T53">
        <v>0</v>
      </c>
      <c r="U53">
        <v>153.02394906419434</v>
      </c>
      <c r="V53">
        <v>0</v>
      </c>
      <c r="W53">
        <v>4.8530151105691584</v>
      </c>
      <c r="X53">
        <v>17.114598381985903</v>
      </c>
      <c r="Y53">
        <v>0</v>
      </c>
      <c r="Z53">
        <v>3.351220121060321</v>
      </c>
      <c r="AA53">
        <v>0</v>
      </c>
      <c r="AB53">
        <v>0</v>
      </c>
      <c r="AC53">
        <v>0</v>
      </c>
      <c r="AD53">
        <v>0</v>
      </c>
      <c r="AE53">
        <v>4.19894696113934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13.301181878072999</v>
      </c>
      <c r="AL53">
        <v>6.2378448653725744</v>
      </c>
      <c r="AM53">
        <v>4.0408357958086363</v>
      </c>
      <c r="AN53">
        <v>0</v>
      </c>
      <c r="AO53">
        <v>0</v>
      </c>
      <c r="AP53">
        <v>0</v>
      </c>
      <c r="AQ53">
        <v>0</v>
      </c>
      <c r="AR53">
        <v>12.842082968065121</v>
      </c>
      <c r="AS53">
        <v>8.1556621505355178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20.325257094312214</v>
      </c>
      <c r="BB53">
        <f t="shared" si="0"/>
        <v>465.92491262607632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90.648172467868037</v>
      </c>
      <c r="L54">
        <v>26.173036067787667</v>
      </c>
      <c r="M54">
        <v>0</v>
      </c>
      <c r="N54">
        <v>30.201431614742951</v>
      </c>
      <c r="O54">
        <v>50.707364641848621</v>
      </c>
      <c r="P54">
        <v>50.884029392211701</v>
      </c>
      <c r="Q54">
        <v>2.0153848758088078</v>
      </c>
      <c r="R54">
        <v>5.0348196747325877</v>
      </c>
      <c r="S54">
        <v>3.4645299753204775</v>
      </c>
      <c r="T54">
        <v>0</v>
      </c>
      <c r="U54">
        <v>153.02394906419434</v>
      </c>
      <c r="V54">
        <v>0</v>
      </c>
      <c r="W54">
        <v>4.8530151105691584</v>
      </c>
      <c r="X54">
        <v>17.114598381985903</v>
      </c>
      <c r="Y54">
        <v>0</v>
      </c>
      <c r="Z54">
        <v>3.351220121060321</v>
      </c>
      <c r="AA54">
        <v>0</v>
      </c>
      <c r="AB54">
        <v>0</v>
      </c>
      <c r="AC54">
        <v>0</v>
      </c>
      <c r="AD54">
        <v>0</v>
      </c>
      <c r="AE54">
        <v>4.19894696113934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13.301181878072999</v>
      </c>
      <c r="AL54">
        <v>6.2378448653725744</v>
      </c>
      <c r="AM54">
        <v>4.0408357958086363</v>
      </c>
      <c r="AN54">
        <v>0</v>
      </c>
      <c r="AO54">
        <v>0</v>
      </c>
      <c r="AP54">
        <v>0</v>
      </c>
      <c r="AQ54">
        <v>0</v>
      </c>
      <c r="AR54">
        <v>13.547691922354414</v>
      </c>
      <c r="AS54">
        <v>8.1556621505355178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20.354665285387078</v>
      </c>
      <c r="BB54">
        <f t="shared" si="0"/>
        <v>466.59904967602694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90.64876807118975</v>
      </c>
      <c r="L55">
        <v>26.173036067787667</v>
      </c>
      <c r="M55">
        <v>0</v>
      </c>
      <c r="N55">
        <v>30.201431614742951</v>
      </c>
      <c r="O55">
        <v>50.707364641848621</v>
      </c>
      <c r="P55">
        <v>50.884029392211701</v>
      </c>
      <c r="Q55">
        <v>2.0153848758088078</v>
      </c>
      <c r="R55">
        <v>5.5112595990382562</v>
      </c>
      <c r="S55">
        <v>3.4627558001908558</v>
      </c>
      <c r="T55">
        <v>0</v>
      </c>
      <c r="U55">
        <v>153.02394906419434</v>
      </c>
      <c r="V55">
        <v>0</v>
      </c>
      <c r="W55">
        <v>4.8530151105691584</v>
      </c>
      <c r="X55">
        <v>17.112216084470248</v>
      </c>
      <c r="Y55">
        <v>0</v>
      </c>
      <c r="Z55">
        <v>3.351220121060321</v>
      </c>
      <c r="AA55">
        <v>0</v>
      </c>
      <c r="AB55">
        <v>0</v>
      </c>
      <c r="AC55">
        <v>0</v>
      </c>
      <c r="AD55">
        <v>0</v>
      </c>
      <c r="AE55">
        <v>4.19894696113934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13.301181878072999</v>
      </c>
      <c r="AL55">
        <v>6.2378448653725744</v>
      </c>
      <c r="AM55">
        <v>4.0408357958086363</v>
      </c>
      <c r="AN55">
        <v>0</v>
      </c>
      <c r="AO55">
        <v>0</v>
      </c>
      <c r="AP55">
        <v>0</v>
      </c>
      <c r="AQ55">
        <v>0</v>
      </c>
      <c r="AR55">
        <v>13.547691922354414</v>
      </c>
      <c r="AS55">
        <v>8.392297476342943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20.384322986504088</v>
      </c>
      <c r="BB55">
        <f t="shared" si="0"/>
        <v>467.27890635569952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90.648172467868037</v>
      </c>
      <c r="L56">
        <v>26.173036067787667</v>
      </c>
      <c r="M56">
        <v>0</v>
      </c>
      <c r="N56">
        <v>30.201431614742951</v>
      </c>
      <c r="O56">
        <v>50.707364641848621</v>
      </c>
      <c r="P56">
        <v>50.884029392211701</v>
      </c>
      <c r="Q56">
        <v>2.0153848758088078</v>
      </c>
      <c r="R56">
        <v>5.5112595990382562</v>
      </c>
      <c r="S56">
        <v>3.4627558001908558</v>
      </c>
      <c r="T56">
        <v>0</v>
      </c>
      <c r="U56">
        <v>153.02394906419434</v>
      </c>
      <c r="V56">
        <v>0</v>
      </c>
      <c r="W56">
        <v>4.8530151105691584</v>
      </c>
      <c r="X56">
        <v>17.112216084470248</v>
      </c>
      <c r="Y56">
        <v>0</v>
      </c>
      <c r="Z56">
        <v>3.351220121060321</v>
      </c>
      <c r="AA56">
        <v>0</v>
      </c>
      <c r="AB56">
        <v>0</v>
      </c>
      <c r="AC56">
        <v>0</v>
      </c>
      <c r="AD56">
        <v>0</v>
      </c>
      <c r="AE56">
        <v>4.19894696113934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13.301181878072999</v>
      </c>
      <c r="AL56">
        <v>6.2378448653725744</v>
      </c>
      <c r="AM56">
        <v>4.0408357958086363</v>
      </c>
      <c r="AN56">
        <v>0</v>
      </c>
      <c r="AO56">
        <v>0</v>
      </c>
      <c r="AP56">
        <v>0</v>
      </c>
      <c r="AQ56">
        <v>0</v>
      </c>
      <c r="AR56">
        <v>12.842082968065121</v>
      </c>
      <c r="AS56">
        <v>8.392297476342943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20.35480363599595</v>
      </c>
      <c r="BB56">
        <f t="shared" si="0"/>
        <v>466.60222114859664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90.64876807118975</v>
      </c>
      <c r="L57">
        <v>26.173036067787667</v>
      </c>
      <c r="M57">
        <v>0</v>
      </c>
      <c r="N57">
        <v>30.201431614742951</v>
      </c>
      <c r="O57">
        <v>50.707364641848621</v>
      </c>
      <c r="P57">
        <v>50.884029392211701</v>
      </c>
      <c r="Q57">
        <v>2.0153848758088078</v>
      </c>
      <c r="R57">
        <v>5.5112595990382562</v>
      </c>
      <c r="S57">
        <v>3.4622491099469888</v>
      </c>
      <c r="T57">
        <v>0</v>
      </c>
      <c r="U57">
        <v>160.73819220735157</v>
      </c>
      <c r="V57">
        <v>0</v>
      </c>
      <c r="W57">
        <v>4.8530151105691584</v>
      </c>
      <c r="X57">
        <v>16.509610025266586</v>
      </c>
      <c r="Y57">
        <v>0</v>
      </c>
      <c r="Z57">
        <v>3.351220121060321</v>
      </c>
      <c r="AA57">
        <v>0</v>
      </c>
      <c r="AB57">
        <v>0</v>
      </c>
      <c r="AC57">
        <v>0</v>
      </c>
      <c r="AD57">
        <v>0</v>
      </c>
      <c r="AE57">
        <v>4.19894696113934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13.301181878072999</v>
      </c>
      <c r="AL57">
        <v>9.2082471822166578</v>
      </c>
      <c r="AM57">
        <v>4.0408357958086363</v>
      </c>
      <c r="AN57">
        <v>0</v>
      </c>
      <c r="AO57">
        <v>0</v>
      </c>
      <c r="AP57">
        <v>0</v>
      </c>
      <c r="AQ57">
        <v>0</v>
      </c>
      <c r="AR57">
        <v>12.842082968065121</v>
      </c>
      <c r="AS57">
        <v>8.1556621505355178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20.766345242897184</v>
      </c>
      <c r="BB57">
        <f t="shared" si="0"/>
        <v>476.03617252976352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90.648172467868037</v>
      </c>
      <c r="L58">
        <v>26.173036067787667</v>
      </c>
      <c r="M58">
        <v>0</v>
      </c>
      <c r="N58">
        <v>30.201431614742951</v>
      </c>
      <c r="O58">
        <v>50.707364641848621</v>
      </c>
      <c r="P58">
        <v>50.884029392211701</v>
      </c>
      <c r="Q58">
        <v>2.0153848758088078</v>
      </c>
      <c r="R58">
        <v>5.5112595990382562</v>
      </c>
      <c r="S58">
        <v>3.4622491099469888</v>
      </c>
      <c r="T58">
        <v>0</v>
      </c>
      <c r="U58">
        <v>168.93119707889841</v>
      </c>
      <c r="V58">
        <v>0</v>
      </c>
      <c r="W58">
        <v>4.8517728641562803</v>
      </c>
      <c r="X58">
        <v>16.509610025266586</v>
      </c>
      <c r="Y58">
        <v>0</v>
      </c>
      <c r="Z58">
        <v>3.351220121060321</v>
      </c>
      <c r="AA58">
        <v>0</v>
      </c>
      <c r="AB58">
        <v>0</v>
      </c>
      <c r="AC58">
        <v>0</v>
      </c>
      <c r="AD58">
        <v>0</v>
      </c>
      <c r="AE58">
        <v>4.19894696113934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13.301181878072999</v>
      </c>
      <c r="AL58">
        <v>21.386896681277399</v>
      </c>
      <c r="AM58">
        <v>4.0408357958086363</v>
      </c>
      <c r="AN58">
        <v>0</v>
      </c>
      <c r="AO58">
        <v>0</v>
      </c>
      <c r="AP58">
        <v>0</v>
      </c>
      <c r="AQ58">
        <v>0</v>
      </c>
      <c r="AR58">
        <v>12.842082968065121</v>
      </c>
      <c r="AS58">
        <v>8.1556621505355178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21.617803573469686</v>
      </c>
      <c r="BB58">
        <f t="shared" si="0"/>
        <v>495.55453072006389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90.648172467868037</v>
      </c>
      <c r="L59">
        <v>26.173036067787667</v>
      </c>
      <c r="M59">
        <v>0</v>
      </c>
      <c r="N59">
        <v>30.201431614742951</v>
      </c>
      <c r="O59">
        <v>50.707364641848621</v>
      </c>
      <c r="P59">
        <v>50.884029392211701</v>
      </c>
      <c r="Q59">
        <v>2.0153848758088078</v>
      </c>
      <c r="R59">
        <v>5.4818259187504852</v>
      </c>
      <c r="S59">
        <v>3.4622491099469888</v>
      </c>
      <c r="T59">
        <v>0</v>
      </c>
      <c r="U59">
        <v>175.84171584588671</v>
      </c>
      <c r="V59">
        <v>0</v>
      </c>
      <c r="W59">
        <v>4.8517728641562803</v>
      </c>
      <c r="X59">
        <v>16.103526423680474</v>
      </c>
      <c r="Y59">
        <v>0</v>
      </c>
      <c r="Z59">
        <v>3.351220121060321</v>
      </c>
      <c r="AA59">
        <v>0</v>
      </c>
      <c r="AB59">
        <v>0</v>
      </c>
      <c r="AC59">
        <v>0</v>
      </c>
      <c r="AD59">
        <v>0</v>
      </c>
      <c r="AE59">
        <v>4.19894696113934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13.301181878072999</v>
      </c>
      <c r="AL59">
        <v>21.386896681277399</v>
      </c>
      <c r="AM59">
        <v>4.0408357958086363</v>
      </c>
      <c r="AN59">
        <v>0</v>
      </c>
      <c r="AO59">
        <v>0</v>
      </c>
      <c r="AP59">
        <v>0</v>
      </c>
      <c r="AQ59">
        <v>0</v>
      </c>
      <c r="AR59">
        <v>12.842082968065121</v>
      </c>
      <c r="AS59">
        <v>8.1556621505355178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21.888458635547465</v>
      </c>
      <c r="BB59">
        <f t="shared" si="0"/>
        <v>501.75887714310039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90.64876807118975</v>
      </c>
      <c r="L60">
        <v>26.173036067787667</v>
      </c>
      <c r="M60">
        <v>0</v>
      </c>
      <c r="N60">
        <v>30.201431614742951</v>
      </c>
      <c r="O60">
        <v>50.707364641848621</v>
      </c>
      <c r="P60">
        <v>50.884029392211701</v>
      </c>
      <c r="Q60">
        <v>2.0153848758088078</v>
      </c>
      <c r="R60">
        <v>5.1754637368920982</v>
      </c>
      <c r="S60">
        <v>3.4622491099469888</v>
      </c>
      <c r="T60">
        <v>0</v>
      </c>
      <c r="U60">
        <v>178.93861232983258</v>
      </c>
      <c r="V60">
        <v>0</v>
      </c>
      <c r="W60">
        <v>4.8517728641562803</v>
      </c>
      <c r="X60">
        <v>16.103526423680474</v>
      </c>
      <c r="Y60">
        <v>0</v>
      </c>
      <c r="Z60">
        <v>3.351220121060321</v>
      </c>
      <c r="AA60">
        <v>0</v>
      </c>
      <c r="AB60">
        <v>0</v>
      </c>
      <c r="AC60">
        <v>0</v>
      </c>
      <c r="AD60">
        <v>0</v>
      </c>
      <c r="AE60">
        <v>4.19894696113934</v>
      </c>
      <c r="AF60">
        <v>0</v>
      </c>
      <c r="AG60">
        <v>0</v>
      </c>
      <c r="AH60">
        <v>5.3856405469630557</v>
      </c>
      <c r="AI60">
        <v>0</v>
      </c>
      <c r="AJ60">
        <v>0</v>
      </c>
      <c r="AK60">
        <v>13.301181878072999</v>
      </c>
      <c r="AL60">
        <v>21.386896681277399</v>
      </c>
      <c r="AM60">
        <v>4.0408357958086363</v>
      </c>
      <c r="AN60">
        <v>0</v>
      </c>
      <c r="AO60">
        <v>0</v>
      </c>
      <c r="AP60">
        <v>0</v>
      </c>
      <c r="AQ60">
        <v>0</v>
      </c>
      <c r="AR60">
        <v>12.842082968065121</v>
      </c>
      <c r="AS60">
        <v>8.1556621505355178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22.230247640456618</v>
      </c>
      <c r="BB60">
        <f t="shared" si="0"/>
        <v>509.59385859056357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90.648172467868037</v>
      </c>
      <c r="L61">
        <v>26.173267386602408</v>
      </c>
      <c r="M61">
        <v>0</v>
      </c>
      <c r="N61">
        <v>30.201431614742951</v>
      </c>
      <c r="O61">
        <v>50.707364641848621</v>
      </c>
      <c r="P61">
        <v>50.884029392211701</v>
      </c>
      <c r="Q61">
        <v>2.0153848758088078</v>
      </c>
      <c r="R61">
        <v>5.1754637368920982</v>
      </c>
      <c r="S61">
        <v>3.47623813230889</v>
      </c>
      <c r="T61">
        <v>0</v>
      </c>
      <c r="U61">
        <v>185.11246907146162</v>
      </c>
      <c r="V61">
        <v>0</v>
      </c>
      <c r="W61">
        <v>4.8517728641562803</v>
      </c>
      <c r="X61">
        <v>16.103526423680474</v>
      </c>
      <c r="Y61">
        <v>0</v>
      </c>
      <c r="Z61">
        <v>3.351220121060321</v>
      </c>
      <c r="AA61">
        <v>0</v>
      </c>
      <c r="AB61">
        <v>0</v>
      </c>
      <c r="AC61">
        <v>0</v>
      </c>
      <c r="AD61">
        <v>0</v>
      </c>
      <c r="AE61">
        <v>4.19894696113934</v>
      </c>
      <c r="AF61">
        <v>0</v>
      </c>
      <c r="AG61">
        <v>0</v>
      </c>
      <c r="AH61">
        <v>5.3856405469630557</v>
      </c>
      <c r="AI61">
        <v>0</v>
      </c>
      <c r="AJ61">
        <v>0</v>
      </c>
      <c r="AK61">
        <v>13.301181878072999</v>
      </c>
      <c r="AL61">
        <v>21.386896681277399</v>
      </c>
      <c r="AM61">
        <v>4.0408357958086363</v>
      </c>
      <c r="AN61">
        <v>0</v>
      </c>
      <c r="AO61">
        <v>0</v>
      </c>
      <c r="AP61">
        <v>0</v>
      </c>
      <c r="AQ61">
        <v>0</v>
      </c>
      <c r="AR61">
        <v>12.842082968065121</v>
      </c>
      <c r="AS61">
        <v>8.1556621505355178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22.488884366299054</v>
      </c>
      <c r="BB61">
        <f t="shared" si="0"/>
        <v>515.52270334420518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90.64876807118975</v>
      </c>
      <c r="L62">
        <v>26.173267386602408</v>
      </c>
      <c r="M62">
        <v>0</v>
      </c>
      <c r="N62">
        <v>30.201431614742951</v>
      </c>
      <c r="O62">
        <v>50.707364641848621</v>
      </c>
      <c r="P62">
        <v>50.884029392211701</v>
      </c>
      <c r="Q62">
        <v>2.0153848758088078</v>
      </c>
      <c r="R62">
        <v>5.1754637368920982</v>
      </c>
      <c r="S62">
        <v>3.47623813230889</v>
      </c>
      <c r="T62">
        <v>0</v>
      </c>
      <c r="U62">
        <v>187.73282599576129</v>
      </c>
      <c r="V62">
        <v>0</v>
      </c>
      <c r="W62">
        <v>4.8517728641562803</v>
      </c>
      <c r="X62">
        <v>16.103526423680474</v>
      </c>
      <c r="Y62">
        <v>0</v>
      </c>
      <c r="Z62">
        <v>3.351220121060321</v>
      </c>
      <c r="AA62">
        <v>0</v>
      </c>
      <c r="AB62">
        <v>0</v>
      </c>
      <c r="AC62">
        <v>0</v>
      </c>
      <c r="AD62">
        <v>0</v>
      </c>
      <c r="AE62">
        <v>8.3978939222786799</v>
      </c>
      <c r="AF62">
        <v>0</v>
      </c>
      <c r="AG62">
        <v>0</v>
      </c>
      <c r="AH62">
        <v>5.3856405469630557</v>
      </c>
      <c r="AI62">
        <v>0</v>
      </c>
      <c r="AJ62">
        <v>0</v>
      </c>
      <c r="AK62">
        <v>13.301181878072999</v>
      </c>
      <c r="AL62">
        <v>9.2082471822166578</v>
      </c>
      <c r="AM62">
        <v>4.0408357958086363</v>
      </c>
      <c r="AN62">
        <v>0</v>
      </c>
      <c r="AO62">
        <v>0</v>
      </c>
      <c r="AP62">
        <v>0</v>
      </c>
      <c r="AQ62">
        <v>0</v>
      </c>
      <c r="AR62">
        <v>12.842082968065121</v>
      </c>
      <c r="AS62">
        <v>8.1556621505355178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22.264888615868497</v>
      </c>
      <c r="BB62">
        <f t="shared" si="0"/>
        <v>510.38794908433567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90.648172467868037</v>
      </c>
      <c r="L63">
        <v>26.173267386602408</v>
      </c>
      <c r="M63">
        <v>0</v>
      </c>
      <c r="N63">
        <v>30.201431614742951</v>
      </c>
      <c r="O63">
        <v>50.71177372717942</v>
      </c>
      <c r="P63">
        <v>50.876130829664987</v>
      </c>
      <c r="Q63">
        <v>2.0153848758088078</v>
      </c>
      <c r="R63">
        <v>5.1754637368920982</v>
      </c>
      <c r="S63">
        <v>3.4950762264099202</v>
      </c>
      <c r="T63">
        <v>0</v>
      </c>
      <c r="U63">
        <v>188.19417890227109</v>
      </c>
      <c r="V63">
        <v>0</v>
      </c>
      <c r="W63">
        <v>4.9352442252600444</v>
      </c>
      <c r="X63">
        <v>37.716477043184661</v>
      </c>
      <c r="Y63">
        <v>0</v>
      </c>
      <c r="Z63">
        <v>3.351220121060321</v>
      </c>
      <c r="AA63">
        <v>0</v>
      </c>
      <c r="AB63">
        <v>0</v>
      </c>
      <c r="AC63">
        <v>0</v>
      </c>
      <c r="AD63">
        <v>0</v>
      </c>
      <c r="AE63">
        <v>8.3978939222786799</v>
      </c>
      <c r="AF63">
        <v>0</v>
      </c>
      <c r="AG63">
        <v>0</v>
      </c>
      <c r="AH63">
        <v>5.3856405469630557</v>
      </c>
      <c r="AI63">
        <v>0</v>
      </c>
      <c r="AJ63">
        <v>0</v>
      </c>
      <c r="AK63">
        <v>13.301181878072999</v>
      </c>
      <c r="AL63">
        <v>6.2378448653725744</v>
      </c>
      <c r="AM63">
        <v>4.0408357958086363</v>
      </c>
      <c r="AN63">
        <v>0</v>
      </c>
      <c r="AO63">
        <v>0</v>
      </c>
      <c r="AP63">
        <v>0</v>
      </c>
      <c r="AQ63">
        <v>0</v>
      </c>
      <c r="AR63">
        <v>12.842082968065121</v>
      </c>
      <c r="AS63">
        <v>8.1556621505355178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23.067537465272899</v>
      </c>
      <c r="BB63">
        <f t="shared" si="0"/>
        <v>528.78742581876838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90.64876807118975</v>
      </c>
      <c r="L64">
        <v>26.173267386602408</v>
      </c>
      <c r="M64">
        <v>0</v>
      </c>
      <c r="N64">
        <v>30.201431614742951</v>
      </c>
      <c r="O64">
        <v>50.71177372717942</v>
      </c>
      <c r="P64">
        <v>50.876130829664987</v>
      </c>
      <c r="Q64">
        <v>2.0153848758088078</v>
      </c>
      <c r="R64">
        <v>5.1752795996979604</v>
      </c>
      <c r="S64">
        <v>3.4950762264099202</v>
      </c>
      <c r="T64">
        <v>0</v>
      </c>
      <c r="U64">
        <v>188.19417890227109</v>
      </c>
      <c r="V64">
        <v>0</v>
      </c>
      <c r="W64">
        <v>4.9352442252600444</v>
      </c>
      <c r="X64">
        <v>37.716477043184661</v>
      </c>
      <c r="Y64">
        <v>0</v>
      </c>
      <c r="Z64">
        <v>3.351220121060321</v>
      </c>
      <c r="AA64">
        <v>0</v>
      </c>
      <c r="AB64">
        <v>0</v>
      </c>
      <c r="AC64">
        <v>0</v>
      </c>
      <c r="AD64">
        <v>0</v>
      </c>
      <c r="AE64">
        <v>8.3978939222786799</v>
      </c>
      <c r="AF64">
        <v>0</v>
      </c>
      <c r="AG64">
        <v>0</v>
      </c>
      <c r="AH64">
        <v>5.3856405469630557</v>
      </c>
      <c r="AI64">
        <v>0</v>
      </c>
      <c r="AJ64">
        <v>0</v>
      </c>
      <c r="AK64">
        <v>13.301181878072999</v>
      </c>
      <c r="AL64">
        <v>6.2378448653725744</v>
      </c>
      <c r="AM64">
        <v>4.0408357958086363</v>
      </c>
      <c r="AN64">
        <v>0</v>
      </c>
      <c r="AO64">
        <v>0</v>
      </c>
      <c r="AP64">
        <v>0</v>
      </c>
      <c r="AQ64">
        <v>0</v>
      </c>
      <c r="AR64">
        <v>12.842082968065121</v>
      </c>
      <c r="AS64">
        <v>8.1556621505355178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23.067554664557029</v>
      </c>
      <c r="BB64">
        <f t="shared" si="0"/>
        <v>528.78782008561177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90.648172467868037</v>
      </c>
      <c r="L65">
        <v>26.173267386602408</v>
      </c>
      <c r="M65">
        <v>0</v>
      </c>
      <c r="N65">
        <v>30.201431614742951</v>
      </c>
      <c r="O65">
        <v>50.71177372717942</v>
      </c>
      <c r="P65">
        <v>50.876130829664987</v>
      </c>
      <c r="Q65">
        <v>2.0153848758088078</v>
      </c>
      <c r="R65">
        <v>5.1754637368920982</v>
      </c>
      <c r="S65">
        <v>3.4950762264099202</v>
      </c>
      <c r="T65">
        <v>0</v>
      </c>
      <c r="U65">
        <v>188.19417890227109</v>
      </c>
      <c r="V65">
        <v>0</v>
      </c>
      <c r="W65">
        <v>4.9352442252600444</v>
      </c>
      <c r="X65">
        <v>37.716477043184661</v>
      </c>
      <c r="Y65">
        <v>0</v>
      </c>
      <c r="Z65">
        <v>3.351220121060321</v>
      </c>
      <c r="AA65">
        <v>3.5144399060738882</v>
      </c>
      <c r="AB65">
        <v>0</v>
      </c>
      <c r="AC65">
        <v>0</v>
      </c>
      <c r="AD65">
        <v>0</v>
      </c>
      <c r="AE65">
        <v>8.3978939222786799</v>
      </c>
      <c r="AF65">
        <v>0</v>
      </c>
      <c r="AG65">
        <v>0</v>
      </c>
      <c r="AH65">
        <v>5.3856405469630557</v>
      </c>
      <c r="AI65">
        <v>0</v>
      </c>
      <c r="AJ65">
        <v>0</v>
      </c>
      <c r="AK65">
        <v>13.301181878072999</v>
      </c>
      <c r="AL65">
        <v>6.2378448653725744</v>
      </c>
      <c r="AM65">
        <v>4.0408357958086363</v>
      </c>
      <c r="AN65">
        <v>0</v>
      </c>
      <c r="AO65">
        <v>0</v>
      </c>
      <c r="AP65">
        <v>0</v>
      </c>
      <c r="AQ65">
        <v>0</v>
      </c>
      <c r="AR65">
        <v>12.842082968065121</v>
      </c>
      <c r="AS65">
        <v>8.1556621505355178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23.214441053346789</v>
      </c>
      <c r="BB65">
        <f t="shared" si="0"/>
        <v>532.1549621367684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90.64876807118975</v>
      </c>
      <c r="L66">
        <v>26.173267386602408</v>
      </c>
      <c r="M66">
        <v>0</v>
      </c>
      <c r="N66">
        <v>30.201431614742951</v>
      </c>
      <c r="O66">
        <v>50.71177372717942</v>
      </c>
      <c r="P66">
        <v>50.876130829664987</v>
      </c>
      <c r="Q66">
        <v>2.0153848758088078</v>
      </c>
      <c r="R66">
        <v>5.1754637368920982</v>
      </c>
      <c r="S66">
        <v>3.4950762264099202</v>
      </c>
      <c r="T66">
        <v>0</v>
      </c>
      <c r="U66">
        <v>188.19417890227109</v>
      </c>
      <c r="V66">
        <v>0</v>
      </c>
      <c r="W66">
        <v>4.9352442252600444</v>
      </c>
      <c r="X66">
        <v>37.716477043184661</v>
      </c>
      <c r="Y66">
        <v>0</v>
      </c>
      <c r="Z66">
        <v>3.351220121060321</v>
      </c>
      <c r="AA66">
        <v>3.5144399060738882</v>
      </c>
      <c r="AB66">
        <v>0</v>
      </c>
      <c r="AC66">
        <v>0</v>
      </c>
      <c r="AD66">
        <v>0</v>
      </c>
      <c r="AE66">
        <v>8.3978939222786799</v>
      </c>
      <c r="AF66">
        <v>0</v>
      </c>
      <c r="AG66">
        <v>0</v>
      </c>
      <c r="AH66">
        <v>5.3856405469630557</v>
      </c>
      <c r="AI66">
        <v>0</v>
      </c>
      <c r="AJ66">
        <v>0</v>
      </c>
      <c r="AK66">
        <v>13.301181878072999</v>
      </c>
      <c r="AL66">
        <v>6.2378448653725744</v>
      </c>
      <c r="AM66">
        <v>4.0408357958086363</v>
      </c>
      <c r="AN66">
        <v>0</v>
      </c>
      <c r="AO66">
        <v>0</v>
      </c>
      <c r="AP66">
        <v>0</v>
      </c>
      <c r="AQ66">
        <v>0</v>
      </c>
      <c r="AR66">
        <v>12.842082968065121</v>
      </c>
      <c r="AS66">
        <v>8.1556621505355178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23.214465949565636</v>
      </c>
      <c r="BB66">
        <f t="shared" si="0"/>
        <v>532.15553284387124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90.493396150363978</v>
      </c>
      <c r="L67">
        <v>26.173267386602408</v>
      </c>
      <c r="M67">
        <v>0</v>
      </c>
      <c r="N67">
        <v>30.201431614742951</v>
      </c>
      <c r="O67">
        <v>50.71177372717942</v>
      </c>
      <c r="P67">
        <v>50.876130829664987</v>
      </c>
      <c r="Q67">
        <v>2.0153848758088078</v>
      </c>
      <c r="R67">
        <v>5.1768769616957213</v>
      </c>
      <c r="S67">
        <v>3.5489790337559253</v>
      </c>
      <c r="T67">
        <v>0</v>
      </c>
      <c r="U67">
        <v>188.19417890227109</v>
      </c>
      <c r="V67">
        <v>0</v>
      </c>
      <c r="W67">
        <v>4.8537499548845302</v>
      </c>
      <c r="X67">
        <v>37.716477043184661</v>
      </c>
      <c r="Y67">
        <v>0</v>
      </c>
      <c r="Z67">
        <v>1.6756100605301605</v>
      </c>
      <c r="AA67">
        <v>3.5144399060738882</v>
      </c>
      <c r="AB67">
        <v>3.340097123669314</v>
      </c>
      <c r="AC67">
        <v>0</v>
      </c>
      <c r="AD67">
        <v>0</v>
      </c>
      <c r="AE67">
        <v>8.3978939222786799</v>
      </c>
      <c r="AF67">
        <v>0</v>
      </c>
      <c r="AG67">
        <v>0</v>
      </c>
      <c r="AH67">
        <v>5.3856405469630557</v>
      </c>
      <c r="AI67">
        <v>0</v>
      </c>
      <c r="AJ67">
        <v>0</v>
      </c>
      <c r="AK67">
        <v>13.301181878072999</v>
      </c>
      <c r="AL67">
        <v>6.2378448653725744</v>
      </c>
      <c r="AM67">
        <v>4.0408357958086363</v>
      </c>
      <c r="AN67">
        <v>0</v>
      </c>
      <c r="AO67">
        <v>0</v>
      </c>
      <c r="AP67">
        <v>0</v>
      </c>
      <c r="AQ67">
        <v>0</v>
      </c>
      <c r="AR67">
        <v>12.842082968065121</v>
      </c>
      <c r="AS67">
        <v>8.392297476342943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23.28634406877525</v>
      </c>
      <c r="BB67">
        <f t="shared" si="0"/>
        <v>533.80322695455664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90.491693358802877</v>
      </c>
      <c r="L68">
        <v>26.173267386602408</v>
      </c>
      <c r="M68">
        <v>0</v>
      </c>
      <c r="N68">
        <v>30.201431614742951</v>
      </c>
      <c r="O68">
        <v>50.71177372717942</v>
      </c>
      <c r="P68">
        <v>50.876130829664987</v>
      </c>
      <c r="Q68">
        <v>2.0153848758088078</v>
      </c>
      <c r="R68">
        <v>5.2901172102037091</v>
      </c>
      <c r="S68">
        <v>3.5489790337559253</v>
      </c>
      <c r="T68">
        <v>0</v>
      </c>
      <c r="U68">
        <v>188.19417890227109</v>
      </c>
      <c r="V68">
        <v>0</v>
      </c>
      <c r="W68">
        <v>4.8537499548845302</v>
      </c>
      <c r="X68">
        <v>37.716477043184661</v>
      </c>
      <c r="Y68">
        <v>0</v>
      </c>
      <c r="Z68">
        <v>1.6756100605301605</v>
      </c>
      <c r="AA68">
        <v>3.5144399060738882</v>
      </c>
      <c r="AB68">
        <v>3.340097123669314</v>
      </c>
      <c r="AC68">
        <v>2.4739999454887269</v>
      </c>
      <c r="AD68">
        <v>0</v>
      </c>
      <c r="AE68">
        <v>8.3978939222786799</v>
      </c>
      <c r="AF68">
        <v>0</v>
      </c>
      <c r="AG68">
        <v>0</v>
      </c>
      <c r="AH68">
        <v>5.3856405469630557</v>
      </c>
      <c r="AI68">
        <v>0</v>
      </c>
      <c r="AJ68">
        <v>0</v>
      </c>
      <c r="AK68">
        <v>13.301181878072999</v>
      </c>
      <c r="AL68">
        <v>6.2378448653725744</v>
      </c>
      <c r="AM68">
        <v>4.0408357958086363</v>
      </c>
      <c r="AN68">
        <v>0</v>
      </c>
      <c r="AO68">
        <v>0</v>
      </c>
      <c r="AP68">
        <v>0</v>
      </c>
      <c r="AQ68">
        <v>0</v>
      </c>
      <c r="AR68">
        <v>13.547691922354414</v>
      </c>
      <c r="AS68">
        <v>8.392297476342943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23.423913986486355</v>
      </c>
      <c r="BB68">
        <f t="shared" ref="BB68:BB99" si="1">SUM(B68:AZ68)-BA68</f>
        <v>536.95680339357045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90.493396150363978</v>
      </c>
      <c r="L69">
        <v>26.173267386602408</v>
      </c>
      <c r="M69">
        <v>0</v>
      </c>
      <c r="N69">
        <v>30.201431614742951</v>
      </c>
      <c r="O69">
        <v>50.71177372717942</v>
      </c>
      <c r="P69">
        <v>51.000741936456627</v>
      </c>
      <c r="Q69">
        <v>2.0153848758088078</v>
      </c>
      <c r="R69">
        <v>5.136056611914106</v>
      </c>
      <c r="S69">
        <v>3.5489790337559253</v>
      </c>
      <c r="T69">
        <v>0</v>
      </c>
      <c r="U69">
        <v>188.19417890227109</v>
      </c>
      <c r="V69">
        <v>0</v>
      </c>
      <c r="W69">
        <v>4.7605084867153007</v>
      </c>
      <c r="X69">
        <v>37.716477043184661</v>
      </c>
      <c r="Y69">
        <v>0</v>
      </c>
      <c r="Z69">
        <v>1.6756100605301605</v>
      </c>
      <c r="AA69">
        <v>3.5144399060738882</v>
      </c>
      <c r="AB69">
        <v>3.340097123669314</v>
      </c>
      <c r="AC69">
        <v>2.4739999454887269</v>
      </c>
      <c r="AD69">
        <v>0</v>
      </c>
      <c r="AE69">
        <v>8.3978939222786799</v>
      </c>
      <c r="AF69">
        <v>0</v>
      </c>
      <c r="AG69">
        <v>0</v>
      </c>
      <c r="AH69">
        <v>10.771281093926111</v>
      </c>
      <c r="AI69">
        <v>0</v>
      </c>
      <c r="AJ69">
        <v>0</v>
      </c>
      <c r="AK69">
        <v>13.301181878072999</v>
      </c>
      <c r="AL69">
        <v>6.2378448653725744</v>
      </c>
      <c r="AM69">
        <v>4.0408357958086363</v>
      </c>
      <c r="AN69">
        <v>0</v>
      </c>
      <c r="AO69">
        <v>0</v>
      </c>
      <c r="AP69">
        <v>0</v>
      </c>
      <c r="AQ69">
        <v>0</v>
      </c>
      <c r="AR69">
        <v>13.547691922354414</v>
      </c>
      <c r="AS69">
        <v>8.1556621505355178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23.634085099303817</v>
      </c>
      <c r="BB69">
        <f t="shared" si="1"/>
        <v>541.77464933380247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90.491693358802877</v>
      </c>
      <c r="L70">
        <v>26.173267386602408</v>
      </c>
      <c r="M70">
        <v>0</v>
      </c>
      <c r="N70">
        <v>30.201431614742951</v>
      </c>
      <c r="O70">
        <v>50.71177372717942</v>
      </c>
      <c r="P70">
        <v>50.884029392211701</v>
      </c>
      <c r="Q70">
        <v>2.0153848758088078</v>
      </c>
      <c r="R70">
        <v>5.136056611914106</v>
      </c>
      <c r="S70">
        <v>3.5489790337559253</v>
      </c>
      <c r="T70">
        <v>0</v>
      </c>
      <c r="U70">
        <v>188.19417890227109</v>
      </c>
      <c r="V70">
        <v>0</v>
      </c>
      <c r="W70">
        <v>4.7605084867153007</v>
      </c>
      <c r="X70">
        <v>37.716477043184661</v>
      </c>
      <c r="Y70">
        <v>0</v>
      </c>
      <c r="Z70">
        <v>1.6756100605301605</v>
      </c>
      <c r="AA70">
        <v>3.5144399060738882</v>
      </c>
      <c r="AB70">
        <v>3.340097123669314</v>
      </c>
      <c r="AC70">
        <v>2.4739999454887269</v>
      </c>
      <c r="AD70">
        <v>2.0262350835644658</v>
      </c>
      <c r="AE70">
        <v>8.3978939222786799</v>
      </c>
      <c r="AF70">
        <v>0</v>
      </c>
      <c r="AG70">
        <v>0</v>
      </c>
      <c r="AH70">
        <v>10.771281093926111</v>
      </c>
      <c r="AI70">
        <v>0</v>
      </c>
      <c r="AJ70">
        <v>0</v>
      </c>
      <c r="AK70">
        <v>13.301181878072999</v>
      </c>
      <c r="AL70">
        <v>6.2378448653725744</v>
      </c>
      <c r="AM70">
        <v>4.0408357958086363</v>
      </c>
      <c r="AN70">
        <v>0</v>
      </c>
      <c r="AO70">
        <v>0</v>
      </c>
      <c r="AP70">
        <v>0</v>
      </c>
      <c r="AQ70">
        <v>0</v>
      </c>
      <c r="AR70">
        <v>12.842082968065121</v>
      </c>
      <c r="AS70">
        <v>8.1556621505355178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23.684337510470833</v>
      </c>
      <c r="BB70">
        <f t="shared" si="1"/>
        <v>542.92660771610463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90.493396150363978</v>
      </c>
      <c r="L71">
        <v>26.173036067787667</v>
      </c>
      <c r="M71">
        <v>0</v>
      </c>
      <c r="N71">
        <v>30.20196652400664</v>
      </c>
      <c r="O71">
        <v>50.708348598381065</v>
      </c>
      <c r="P71">
        <v>50.884029392211701</v>
      </c>
      <c r="Q71">
        <v>2.0153848758088078</v>
      </c>
      <c r="R71">
        <v>5.1037340076184057</v>
      </c>
      <c r="S71">
        <v>3.5596825667994643</v>
      </c>
      <c r="T71">
        <v>0</v>
      </c>
      <c r="U71">
        <v>188.19417890227109</v>
      </c>
      <c r="V71">
        <v>0</v>
      </c>
      <c r="W71">
        <v>4.7605084867153007</v>
      </c>
      <c r="X71">
        <v>37.716477043184661</v>
      </c>
      <c r="Y71">
        <v>0</v>
      </c>
      <c r="Z71">
        <v>1.6756100605301605</v>
      </c>
      <c r="AA71">
        <v>3.5144399060738882</v>
      </c>
      <c r="AB71">
        <v>3.340097123669314</v>
      </c>
      <c r="AC71">
        <v>2.4739999454887269</v>
      </c>
      <c r="AD71">
        <v>2.0262350835644658</v>
      </c>
      <c r="AE71">
        <v>8.3978939222786799</v>
      </c>
      <c r="AF71">
        <v>0</v>
      </c>
      <c r="AG71">
        <v>0</v>
      </c>
      <c r="AH71">
        <v>10.771281093926111</v>
      </c>
      <c r="AI71">
        <v>0</v>
      </c>
      <c r="AJ71">
        <v>0</v>
      </c>
      <c r="AK71">
        <v>13.301181878072999</v>
      </c>
      <c r="AL71">
        <v>6.2378448653725744</v>
      </c>
      <c r="AM71">
        <v>4.0408357958086363</v>
      </c>
      <c r="AN71">
        <v>0</v>
      </c>
      <c r="AO71">
        <v>0</v>
      </c>
      <c r="AP71">
        <v>0</v>
      </c>
      <c r="AQ71">
        <v>0</v>
      </c>
      <c r="AR71">
        <v>12.842082968065121</v>
      </c>
      <c r="AS71">
        <v>8.1556621505355178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23.68337452967674</v>
      </c>
      <c r="BB71">
        <f t="shared" si="1"/>
        <v>542.90453287885839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90.491693358802877</v>
      </c>
      <c r="L72">
        <v>26.173036067787667</v>
      </c>
      <c r="M72">
        <v>0</v>
      </c>
      <c r="N72">
        <v>30.20196652400664</v>
      </c>
      <c r="O72">
        <v>50.708348598381065</v>
      </c>
      <c r="P72">
        <v>50.884029392211701</v>
      </c>
      <c r="Q72">
        <v>2.0153848758088078</v>
      </c>
      <c r="R72">
        <v>5.1037340076184057</v>
      </c>
      <c r="S72">
        <v>3.5596825667994643</v>
      </c>
      <c r="T72">
        <v>0</v>
      </c>
      <c r="U72">
        <v>188.19417890227109</v>
      </c>
      <c r="V72">
        <v>0</v>
      </c>
      <c r="W72">
        <v>5.0320159688127593</v>
      </c>
      <c r="X72">
        <v>37.716477043184661</v>
      </c>
      <c r="Y72">
        <v>0</v>
      </c>
      <c r="Z72">
        <v>1.6756100605301605</v>
      </c>
      <c r="AA72">
        <v>3.5144399060738882</v>
      </c>
      <c r="AB72">
        <v>3.340097123669314</v>
      </c>
      <c r="AC72">
        <v>2.4739999454887269</v>
      </c>
      <c r="AD72">
        <v>2.0262350835644658</v>
      </c>
      <c r="AE72">
        <v>8.3978939222786799</v>
      </c>
      <c r="AF72">
        <v>0</v>
      </c>
      <c r="AG72">
        <v>0</v>
      </c>
      <c r="AH72">
        <v>10.771281093926111</v>
      </c>
      <c r="AI72">
        <v>0</v>
      </c>
      <c r="AJ72">
        <v>0</v>
      </c>
      <c r="AK72">
        <v>13.301181878072999</v>
      </c>
      <c r="AL72">
        <v>6.2378448653725744</v>
      </c>
      <c r="AM72">
        <v>4.0408357958086363</v>
      </c>
      <c r="AN72">
        <v>0</v>
      </c>
      <c r="AO72">
        <v>0</v>
      </c>
      <c r="AP72">
        <v>0</v>
      </c>
      <c r="AQ72">
        <v>0</v>
      </c>
      <c r="AR72">
        <v>12.842082968065121</v>
      </c>
      <c r="AS72">
        <v>8.1556621505355178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23.694652365741156</v>
      </c>
      <c r="BB72">
        <f t="shared" si="1"/>
        <v>543.16305973333021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90.493396150363978</v>
      </c>
      <c r="L73">
        <v>26.173036067787667</v>
      </c>
      <c r="M73">
        <v>0</v>
      </c>
      <c r="N73">
        <v>30.20196652400664</v>
      </c>
      <c r="O73">
        <v>50.708348598381065</v>
      </c>
      <c r="P73">
        <v>50.884029392211701</v>
      </c>
      <c r="Q73">
        <v>2.0153848758088078</v>
      </c>
      <c r="R73">
        <v>5.10436272203758</v>
      </c>
      <c r="S73">
        <v>3.5596825667994643</v>
      </c>
      <c r="T73">
        <v>0</v>
      </c>
      <c r="U73">
        <v>188.19417890227109</v>
      </c>
      <c r="V73">
        <v>0</v>
      </c>
      <c r="W73">
        <v>5.0320159688127593</v>
      </c>
      <c r="X73">
        <v>37.716477043184661</v>
      </c>
      <c r="Y73">
        <v>0</v>
      </c>
      <c r="Z73">
        <v>1.6756100605301605</v>
      </c>
      <c r="AA73">
        <v>3.5144399060738882</v>
      </c>
      <c r="AB73">
        <v>3.340097123669314</v>
      </c>
      <c r="AC73">
        <v>2.4739999454887269</v>
      </c>
      <c r="AD73">
        <v>2.0262350835644658</v>
      </c>
      <c r="AE73">
        <v>8.3978939222786799</v>
      </c>
      <c r="AF73">
        <v>0</v>
      </c>
      <c r="AG73">
        <v>0</v>
      </c>
      <c r="AH73">
        <v>16.156921640889166</v>
      </c>
      <c r="AI73">
        <v>0</v>
      </c>
      <c r="AJ73">
        <v>0</v>
      </c>
      <c r="AK73">
        <v>13.301181878072999</v>
      </c>
      <c r="AL73">
        <v>6.2378448653725744</v>
      </c>
      <c r="AM73">
        <v>4.0408357958086363</v>
      </c>
      <c r="AN73">
        <v>0</v>
      </c>
      <c r="AO73">
        <v>0</v>
      </c>
      <c r="AP73">
        <v>0.19647522854835003</v>
      </c>
      <c r="AQ73">
        <v>0</v>
      </c>
      <c r="AR73">
        <v>12.842082968065121</v>
      </c>
      <c r="AS73">
        <v>8.1556621505355178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23.928082262107509</v>
      </c>
      <c r="BB73">
        <f t="shared" si="1"/>
        <v>548.51407711845559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90.491693358802877</v>
      </c>
      <c r="L74">
        <v>26.173036067787667</v>
      </c>
      <c r="M74">
        <v>0</v>
      </c>
      <c r="N74">
        <v>30.20196652400664</v>
      </c>
      <c r="O74">
        <v>50.708348598381065</v>
      </c>
      <c r="P74">
        <v>50.884029392211701</v>
      </c>
      <c r="Q74">
        <v>2.0153848758088078</v>
      </c>
      <c r="R74">
        <v>5.0289097033790213</v>
      </c>
      <c r="S74">
        <v>3.5596825667994643</v>
      </c>
      <c r="T74">
        <v>0</v>
      </c>
      <c r="U74">
        <v>188.19417890227109</v>
      </c>
      <c r="V74">
        <v>0</v>
      </c>
      <c r="W74">
        <v>5.0320159688127593</v>
      </c>
      <c r="X74">
        <v>37.716477043184661</v>
      </c>
      <c r="Y74">
        <v>0</v>
      </c>
      <c r="Z74">
        <v>1.6756100605301605</v>
      </c>
      <c r="AA74">
        <v>10.775999835107491</v>
      </c>
      <c r="AB74">
        <v>3.340097123669314</v>
      </c>
      <c r="AC74">
        <v>2.4739999454887269</v>
      </c>
      <c r="AD74">
        <v>2.0262350835644658</v>
      </c>
      <c r="AE74">
        <v>8.3978939222786799</v>
      </c>
      <c r="AF74">
        <v>0</v>
      </c>
      <c r="AG74">
        <v>0</v>
      </c>
      <c r="AH74">
        <v>16.156921640889166</v>
      </c>
      <c r="AI74">
        <v>0</v>
      </c>
      <c r="AJ74">
        <v>0</v>
      </c>
      <c r="AK74">
        <v>13.301181878072999</v>
      </c>
      <c r="AL74">
        <v>6.2378448653725744</v>
      </c>
      <c r="AM74">
        <v>4.0408357958086363</v>
      </c>
      <c r="AN74">
        <v>0</v>
      </c>
      <c r="AO74">
        <v>0</v>
      </c>
      <c r="AP74">
        <v>0.19647522854835003</v>
      </c>
      <c r="AQ74">
        <v>0</v>
      </c>
      <c r="AR74">
        <v>12.842082968065121</v>
      </c>
      <c r="AS74">
        <v>8.1556621505355178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24.228390354273927</v>
      </c>
      <c r="BB74">
        <f t="shared" si="1"/>
        <v>555.3981731451031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90.533549514445355</v>
      </c>
      <c r="L75">
        <v>26.173036067787667</v>
      </c>
      <c r="M75">
        <v>0</v>
      </c>
      <c r="N75">
        <v>30.20196652400664</v>
      </c>
      <c r="O75">
        <v>38.981110052658053</v>
      </c>
      <c r="P75">
        <v>50.544075982982541</v>
      </c>
      <c r="Q75">
        <v>2.0153848758088078</v>
      </c>
      <c r="R75">
        <v>5.0208882531244372</v>
      </c>
      <c r="S75">
        <v>3.5611277865718733</v>
      </c>
      <c r="T75">
        <v>0</v>
      </c>
      <c r="U75">
        <v>188.19417890227109</v>
      </c>
      <c r="V75">
        <v>0</v>
      </c>
      <c r="W75">
        <v>5.1572943746753177</v>
      </c>
      <c r="X75">
        <v>37.716477043184661</v>
      </c>
      <c r="Y75">
        <v>0</v>
      </c>
      <c r="Z75">
        <v>1.6756100605301605</v>
      </c>
      <c r="AA75">
        <v>10.775999835107491</v>
      </c>
      <c r="AB75">
        <v>3.340097123669314</v>
      </c>
      <c r="AC75">
        <v>4.9528827287260917</v>
      </c>
      <c r="AD75">
        <v>2.3301703460991354</v>
      </c>
      <c r="AE75">
        <v>8.3978939222786799</v>
      </c>
      <c r="AF75">
        <v>0</v>
      </c>
      <c r="AG75">
        <v>0</v>
      </c>
      <c r="AH75">
        <v>17.637972706950531</v>
      </c>
      <c r="AI75">
        <v>0</v>
      </c>
      <c r="AJ75">
        <v>0</v>
      </c>
      <c r="AK75">
        <v>13.301181878072999</v>
      </c>
      <c r="AL75">
        <v>6.2378448653725744</v>
      </c>
      <c r="AM75">
        <v>4.0408357958086363</v>
      </c>
      <c r="AN75">
        <v>0</v>
      </c>
      <c r="AO75">
        <v>0</v>
      </c>
      <c r="AP75">
        <v>0.52393367775951083</v>
      </c>
      <c r="AQ75">
        <v>0</v>
      </c>
      <c r="AR75">
        <v>12.842082968065121</v>
      </c>
      <c r="AS75">
        <v>8.1556621505355178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23.922610560845339</v>
      </c>
      <c r="BB75">
        <f t="shared" si="1"/>
        <v>548.38864687564683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90.534282715923467</v>
      </c>
      <c r="L76">
        <v>26.173036067787667</v>
      </c>
      <c r="M76">
        <v>0</v>
      </c>
      <c r="N76">
        <v>30.20196652400664</v>
      </c>
      <c r="O76">
        <v>47.486210838279277</v>
      </c>
      <c r="P76">
        <v>50.876130829664987</v>
      </c>
      <c r="Q76">
        <v>2.0153848758088078</v>
      </c>
      <c r="R76">
        <v>5.0208882531244372</v>
      </c>
      <c r="S76">
        <v>3.5584852314281448</v>
      </c>
      <c r="T76">
        <v>0</v>
      </c>
      <c r="U76">
        <v>188.19417890227109</v>
      </c>
      <c r="V76">
        <v>0</v>
      </c>
      <c r="W76">
        <v>5.1572943746753177</v>
      </c>
      <c r="X76">
        <v>37.716477043184661</v>
      </c>
      <c r="Y76">
        <v>0</v>
      </c>
      <c r="Z76">
        <v>1.6756100605301605</v>
      </c>
      <c r="AA76">
        <v>10.775999835107491</v>
      </c>
      <c r="AB76">
        <v>6.7347265769606226</v>
      </c>
      <c r="AC76">
        <v>4.9528827287260917</v>
      </c>
      <c r="AD76">
        <v>4.6603409232514919</v>
      </c>
      <c r="AE76">
        <v>12.640142664529646</v>
      </c>
      <c r="AF76">
        <v>0</v>
      </c>
      <c r="AG76">
        <v>0</v>
      </c>
      <c r="AH76">
        <v>24.235382331559173</v>
      </c>
      <c r="AI76">
        <v>0</v>
      </c>
      <c r="AJ76">
        <v>0</v>
      </c>
      <c r="AK76">
        <v>13.301181878072999</v>
      </c>
      <c r="AL76">
        <v>6.2378448653725744</v>
      </c>
      <c r="AM76">
        <v>4.0408357958086363</v>
      </c>
      <c r="AN76">
        <v>0</v>
      </c>
      <c r="AO76">
        <v>0</v>
      </c>
      <c r="AP76">
        <v>1.6372927761279827</v>
      </c>
      <c r="AQ76">
        <v>0</v>
      </c>
      <c r="AR76">
        <v>13.547691922354414</v>
      </c>
      <c r="AS76">
        <v>8.1556621505355178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25.06035108090078</v>
      </c>
      <c r="BB76">
        <f t="shared" si="1"/>
        <v>574.46957908419051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90.76582442874961</v>
      </c>
      <c r="L77">
        <v>22.145914406913786</v>
      </c>
      <c r="M77">
        <v>0</v>
      </c>
      <c r="N77">
        <v>30.20196652400664</v>
      </c>
      <c r="O77">
        <v>50.70971347999793</v>
      </c>
      <c r="P77">
        <v>50.876130829664987</v>
      </c>
      <c r="Q77">
        <v>2.0153848758088078</v>
      </c>
      <c r="R77">
        <v>5.1747004408194135</v>
      </c>
      <c r="S77">
        <v>3.5584852314281448</v>
      </c>
      <c r="T77">
        <v>0</v>
      </c>
      <c r="U77">
        <v>188.19417890227109</v>
      </c>
      <c r="V77">
        <v>0</v>
      </c>
      <c r="W77">
        <v>5.0320159688127593</v>
      </c>
      <c r="X77">
        <v>37.716477043184661</v>
      </c>
      <c r="Y77">
        <v>0</v>
      </c>
      <c r="Z77">
        <v>3.290472980588603</v>
      </c>
      <c r="AA77">
        <v>10.775999835107491</v>
      </c>
      <c r="AB77">
        <v>6.7347265769606226</v>
      </c>
      <c r="AC77">
        <v>4.9528827287260917</v>
      </c>
      <c r="AD77">
        <v>6.9905112693506286</v>
      </c>
      <c r="AE77">
        <v>12.640142664529646</v>
      </c>
      <c r="AF77">
        <v>0</v>
      </c>
      <c r="AG77">
        <v>0</v>
      </c>
      <c r="AH77">
        <v>30.967433080150286</v>
      </c>
      <c r="AI77">
        <v>0</v>
      </c>
      <c r="AJ77">
        <v>0</v>
      </c>
      <c r="AK77">
        <v>13.301181878072999</v>
      </c>
      <c r="AL77">
        <v>6.2378448653725744</v>
      </c>
      <c r="AM77">
        <v>4.0408357958086363</v>
      </c>
      <c r="AN77">
        <v>0</v>
      </c>
      <c r="AO77">
        <v>0</v>
      </c>
      <c r="AP77">
        <v>1.6372927761279827</v>
      </c>
      <c r="AQ77">
        <v>0</v>
      </c>
      <c r="AR77">
        <v>13.547691922354414</v>
      </c>
      <c r="AS77">
        <v>8.1556621505355178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25.483933073393317</v>
      </c>
      <c r="BB77">
        <f t="shared" si="1"/>
        <v>584.17953758194983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90.766309571198292</v>
      </c>
      <c r="L78">
        <v>22.145914406913786</v>
      </c>
      <c r="M78">
        <v>0</v>
      </c>
      <c r="N78">
        <v>30.20196652400664</v>
      </c>
      <c r="O78">
        <v>50.70971347999793</v>
      </c>
      <c r="P78">
        <v>50.876130829664987</v>
      </c>
      <c r="Q78">
        <v>2.0153848758088078</v>
      </c>
      <c r="R78">
        <v>5.1747004408194135</v>
      </c>
      <c r="S78">
        <v>3.5584852314281448</v>
      </c>
      <c r="T78">
        <v>0</v>
      </c>
      <c r="U78">
        <v>188.19417890227109</v>
      </c>
      <c r="V78">
        <v>0</v>
      </c>
      <c r="W78">
        <v>5.0320159688127593</v>
      </c>
      <c r="X78">
        <v>37.716477043184661</v>
      </c>
      <c r="Y78">
        <v>0</v>
      </c>
      <c r="Z78">
        <v>5.0268301815904817</v>
      </c>
      <c r="AA78">
        <v>10.775999835107491</v>
      </c>
      <c r="AB78">
        <v>10.102089752634249</v>
      </c>
      <c r="AC78">
        <v>7.4294872375856142</v>
      </c>
      <c r="AD78">
        <v>9.3206816154497627</v>
      </c>
      <c r="AE78">
        <v>12.640142664529646</v>
      </c>
      <c r="AF78">
        <v>0</v>
      </c>
      <c r="AG78">
        <v>0</v>
      </c>
      <c r="AH78">
        <v>33.25633037100814</v>
      </c>
      <c r="AI78">
        <v>0</v>
      </c>
      <c r="AJ78">
        <v>0</v>
      </c>
      <c r="AK78">
        <v>13.301181878072999</v>
      </c>
      <c r="AL78">
        <v>6.2378448653725744</v>
      </c>
      <c r="AM78">
        <v>4.0408357958086363</v>
      </c>
      <c r="AN78">
        <v>0</v>
      </c>
      <c r="AO78">
        <v>0</v>
      </c>
      <c r="AP78">
        <v>0.9168841348562109</v>
      </c>
      <c r="AQ78">
        <v>0</v>
      </c>
      <c r="AR78">
        <v>12.842082968065121</v>
      </c>
      <c r="AS78">
        <v>8.1556621505355178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25.934280424293384</v>
      </c>
      <c r="BB78">
        <f t="shared" si="1"/>
        <v>594.50305030042955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90.681522043196139</v>
      </c>
      <c r="L79">
        <v>22.145914406913786</v>
      </c>
      <c r="M79">
        <v>0</v>
      </c>
      <c r="N79">
        <v>28.540217164185776</v>
      </c>
      <c r="O79">
        <v>50.70971347999793</v>
      </c>
      <c r="P79">
        <v>50.876130829664987</v>
      </c>
      <c r="Q79">
        <v>2.0153848758088078</v>
      </c>
      <c r="R79">
        <v>5.1341166183794096</v>
      </c>
      <c r="S79">
        <v>3.3908111096053855</v>
      </c>
      <c r="T79">
        <v>0</v>
      </c>
      <c r="U79">
        <v>188.19417890227109</v>
      </c>
      <c r="V79">
        <v>5.3039376312856099</v>
      </c>
      <c r="W79">
        <v>10.709539697088575</v>
      </c>
      <c r="X79">
        <v>37.716477043184661</v>
      </c>
      <c r="Y79">
        <v>0</v>
      </c>
      <c r="Z79">
        <v>5.0268301815904817</v>
      </c>
      <c r="AA79">
        <v>10.775999835107491</v>
      </c>
      <c r="AB79">
        <v>10.102089752634249</v>
      </c>
      <c r="AC79">
        <v>7.4294872375856142</v>
      </c>
      <c r="AD79">
        <v>9.3206816154497627</v>
      </c>
      <c r="AE79">
        <v>12.640142664529646</v>
      </c>
      <c r="AF79">
        <v>0</v>
      </c>
      <c r="AG79">
        <v>0</v>
      </c>
      <c r="AH79">
        <v>33.25633037100814</v>
      </c>
      <c r="AI79">
        <v>0.8135640093494606</v>
      </c>
      <c r="AJ79">
        <v>0</v>
      </c>
      <c r="AK79">
        <v>13.301181878072999</v>
      </c>
      <c r="AL79">
        <v>6.2378448653725744</v>
      </c>
      <c r="AM79">
        <v>4.0408357958086363</v>
      </c>
      <c r="AN79">
        <v>0</v>
      </c>
      <c r="AO79">
        <v>0</v>
      </c>
      <c r="AP79">
        <v>0.9168841348562109</v>
      </c>
      <c r="AQ79">
        <v>0</v>
      </c>
      <c r="AR79">
        <v>12.842082968065121</v>
      </c>
      <c r="AS79">
        <v>8.1556621505355178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26.345602060732666</v>
      </c>
      <c r="BB79">
        <f t="shared" si="1"/>
        <v>603.93195920081553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90.679625208008872</v>
      </c>
      <c r="L80">
        <v>22.145914406913786</v>
      </c>
      <c r="M80">
        <v>0</v>
      </c>
      <c r="N80">
        <v>30.195538933978803</v>
      </c>
      <c r="O80">
        <v>50.70971347999793</v>
      </c>
      <c r="P80">
        <v>50.876130829664987</v>
      </c>
      <c r="Q80">
        <v>2.0153848758088078</v>
      </c>
      <c r="R80">
        <v>5.2199450425424772</v>
      </c>
      <c r="S80">
        <v>3.3908111096053855</v>
      </c>
      <c r="T80">
        <v>0</v>
      </c>
      <c r="U80">
        <v>188.19417890227109</v>
      </c>
      <c r="V80">
        <v>5.3039376312856099</v>
      </c>
      <c r="W80">
        <v>10.709539697088575</v>
      </c>
      <c r="X80">
        <v>37.716477043184661</v>
      </c>
      <c r="Y80">
        <v>0</v>
      </c>
      <c r="Z80">
        <v>5.0268301815904817</v>
      </c>
      <c r="AA80">
        <v>10.775999835107491</v>
      </c>
      <c r="AB80">
        <v>10.102089752634249</v>
      </c>
      <c r="AC80">
        <v>7.4294872375856142</v>
      </c>
      <c r="AD80">
        <v>9.3206816154497627</v>
      </c>
      <c r="AE80">
        <v>12.640142664529646</v>
      </c>
      <c r="AF80">
        <v>0</v>
      </c>
      <c r="AG80">
        <v>0</v>
      </c>
      <c r="AH80">
        <v>33.25633037100814</v>
      </c>
      <c r="AI80">
        <v>1.6271280186989212</v>
      </c>
      <c r="AJ80">
        <v>0</v>
      </c>
      <c r="AK80">
        <v>13.301181878072999</v>
      </c>
      <c r="AL80">
        <v>6.2378448653725744</v>
      </c>
      <c r="AM80">
        <v>4.0408357958086363</v>
      </c>
      <c r="AN80">
        <v>0</v>
      </c>
      <c r="AO80">
        <v>0</v>
      </c>
      <c r="AP80">
        <v>0.78590064915731095</v>
      </c>
      <c r="AQ80">
        <v>0</v>
      </c>
      <c r="AR80">
        <v>12.842082968065121</v>
      </c>
      <c r="AS80">
        <v>8.1556621505355178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26.446834717017811</v>
      </c>
      <c r="BB80">
        <f t="shared" si="1"/>
        <v>606.25256042694969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90.681522043196139</v>
      </c>
      <c r="L81">
        <v>22.145914406913786</v>
      </c>
      <c r="M81">
        <v>0</v>
      </c>
      <c r="N81">
        <v>30.195538933978803</v>
      </c>
      <c r="O81">
        <v>50.70971347999793</v>
      </c>
      <c r="P81">
        <v>50.876130829664987</v>
      </c>
      <c r="Q81">
        <v>2.0153848758088078</v>
      </c>
      <c r="R81">
        <v>5.1341166183794096</v>
      </c>
      <c r="S81">
        <v>3.3908111096053855</v>
      </c>
      <c r="T81">
        <v>0</v>
      </c>
      <c r="U81">
        <v>188.19417890227109</v>
      </c>
      <c r="V81">
        <v>5.3039376312856099</v>
      </c>
      <c r="W81">
        <v>10.709539697088575</v>
      </c>
      <c r="X81">
        <v>37.716477043184661</v>
      </c>
      <c r="Y81">
        <v>0</v>
      </c>
      <c r="Z81">
        <v>5.0268301815904817</v>
      </c>
      <c r="AA81">
        <v>10.775999835107491</v>
      </c>
      <c r="AB81">
        <v>10.102089752634249</v>
      </c>
      <c r="AC81">
        <v>7.4294872375856142</v>
      </c>
      <c r="AD81">
        <v>9.3206816154497627</v>
      </c>
      <c r="AE81">
        <v>12.640142664529646</v>
      </c>
      <c r="AF81">
        <v>0</v>
      </c>
      <c r="AG81">
        <v>0</v>
      </c>
      <c r="AH81">
        <v>33.25633037100814</v>
      </c>
      <c r="AI81">
        <v>8.4610665709853539</v>
      </c>
      <c r="AJ81">
        <v>0</v>
      </c>
      <c r="AK81">
        <v>13.301181878072999</v>
      </c>
      <c r="AL81">
        <v>12.178649499060741</v>
      </c>
      <c r="AM81">
        <v>4.0408357958086363</v>
      </c>
      <c r="AN81">
        <v>0</v>
      </c>
      <c r="AO81">
        <v>0</v>
      </c>
      <c r="AP81">
        <v>0.78590064915731095</v>
      </c>
      <c r="AQ81">
        <v>0</v>
      </c>
      <c r="AR81">
        <v>12.842082968065121</v>
      </c>
      <c r="AS81">
        <v>8.1556621505355178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26.977310641772348</v>
      </c>
      <c r="BB81">
        <f t="shared" si="1"/>
        <v>618.41289609919397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90.679625208008872</v>
      </c>
      <c r="L82">
        <v>22.145914406913786</v>
      </c>
      <c r="M82">
        <v>0</v>
      </c>
      <c r="N82">
        <v>30.195538933978803</v>
      </c>
      <c r="O82">
        <v>50.70971347999793</v>
      </c>
      <c r="P82">
        <v>50.876130829664987</v>
      </c>
      <c r="Q82">
        <v>2.0153848758088078</v>
      </c>
      <c r="R82">
        <v>5.1341166183794096</v>
      </c>
      <c r="S82">
        <v>3.3908111096053855</v>
      </c>
      <c r="T82">
        <v>0</v>
      </c>
      <c r="U82">
        <v>188.19417890227109</v>
      </c>
      <c r="V82">
        <v>5.3039376312856099</v>
      </c>
      <c r="W82">
        <v>10.709539697088575</v>
      </c>
      <c r="X82">
        <v>37.716477043184661</v>
      </c>
      <c r="Y82">
        <v>0</v>
      </c>
      <c r="Z82">
        <v>5.0268301815904817</v>
      </c>
      <c r="AA82">
        <v>10.775999835107491</v>
      </c>
      <c r="AB82">
        <v>10.102089752634249</v>
      </c>
      <c r="AC82">
        <v>7.4294872375856142</v>
      </c>
      <c r="AD82">
        <v>9.3206816154497627</v>
      </c>
      <c r="AE82">
        <v>12.640142664529646</v>
      </c>
      <c r="AF82">
        <v>0</v>
      </c>
      <c r="AG82">
        <v>0</v>
      </c>
      <c r="AH82">
        <v>33.25633037100814</v>
      </c>
      <c r="AI82">
        <v>8.4610665709853539</v>
      </c>
      <c r="AJ82">
        <v>0</v>
      </c>
      <c r="AK82">
        <v>13.301181878072999</v>
      </c>
      <c r="AL82">
        <v>21.386896681277399</v>
      </c>
      <c r="AM82">
        <v>4.0408357958086363</v>
      </c>
      <c r="AN82">
        <v>0</v>
      </c>
      <c r="AO82">
        <v>0</v>
      </c>
      <c r="AP82">
        <v>0.78590064915731095</v>
      </c>
      <c r="AQ82">
        <v>0</v>
      </c>
      <c r="AR82">
        <v>12.842082968065121</v>
      </c>
      <c r="AS82">
        <v>8.1556621505355178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27.362136086278188</v>
      </c>
      <c r="BB82">
        <f t="shared" si="1"/>
        <v>627.23442100171758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90.681522043196139</v>
      </c>
      <c r="L83">
        <v>22.145914406913786</v>
      </c>
      <c r="M83">
        <v>0</v>
      </c>
      <c r="N83">
        <v>30.195538933978803</v>
      </c>
      <c r="O83">
        <v>50.70971347999793</v>
      </c>
      <c r="P83">
        <v>50.876130829664987</v>
      </c>
      <c r="Q83">
        <v>2.0153848758088078</v>
      </c>
      <c r="R83">
        <v>5.1341166183794096</v>
      </c>
      <c r="S83">
        <v>3.3908111096053855</v>
      </c>
      <c r="T83">
        <v>0</v>
      </c>
      <c r="U83">
        <v>188.19417890227109</v>
      </c>
      <c r="V83">
        <v>5.3039376312856099</v>
      </c>
      <c r="W83">
        <v>10.709539697088575</v>
      </c>
      <c r="X83">
        <v>37.716477043184661</v>
      </c>
      <c r="Y83">
        <v>0</v>
      </c>
      <c r="Z83">
        <v>5.0268301815904817</v>
      </c>
      <c r="AA83">
        <v>10.775999835107491</v>
      </c>
      <c r="AB83">
        <v>10.102089752634249</v>
      </c>
      <c r="AC83">
        <v>7.4294872375856142</v>
      </c>
      <c r="AD83">
        <v>9.3206816154497627</v>
      </c>
      <c r="AE83">
        <v>12.640142664529646</v>
      </c>
      <c r="AF83">
        <v>0</v>
      </c>
      <c r="AG83">
        <v>0</v>
      </c>
      <c r="AH83">
        <v>33.25633037100814</v>
      </c>
      <c r="AI83">
        <v>8.4610665709853539</v>
      </c>
      <c r="AJ83">
        <v>0</v>
      </c>
      <c r="AK83">
        <v>13.301181878072999</v>
      </c>
      <c r="AL83">
        <v>21.386896681277399</v>
      </c>
      <c r="AM83">
        <v>4.0408357958086363</v>
      </c>
      <c r="AN83">
        <v>0</v>
      </c>
      <c r="AO83">
        <v>0</v>
      </c>
      <c r="AP83">
        <v>0.78590064915731095</v>
      </c>
      <c r="AQ83">
        <v>0</v>
      </c>
      <c r="AR83">
        <v>12.842082968065121</v>
      </c>
      <c r="AS83">
        <v>8.1556621505355178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27.362215373989006</v>
      </c>
      <c r="BB83">
        <f t="shared" si="1"/>
        <v>627.23623854919401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90.681522043196139</v>
      </c>
      <c r="L84">
        <v>22.145914406913786</v>
      </c>
      <c r="M84">
        <v>0</v>
      </c>
      <c r="N84">
        <v>30.195538933978803</v>
      </c>
      <c r="O84">
        <v>50.70971347999793</v>
      </c>
      <c r="P84">
        <v>50.876130829664987</v>
      </c>
      <c r="Q84">
        <v>2.0153848758088078</v>
      </c>
      <c r="R84">
        <v>5.2199450425424772</v>
      </c>
      <c r="S84">
        <v>3.3908111096053855</v>
      </c>
      <c r="T84">
        <v>0</v>
      </c>
      <c r="U84">
        <v>188.19417890227109</v>
      </c>
      <c r="V84">
        <v>5.3029229365914281</v>
      </c>
      <c r="W84">
        <v>10.708438474255628</v>
      </c>
      <c r="X84">
        <v>37.716477043184661</v>
      </c>
      <c r="Y84">
        <v>0</v>
      </c>
      <c r="Z84">
        <v>5.0268301815904817</v>
      </c>
      <c r="AA84">
        <v>10.775999835107491</v>
      </c>
      <c r="AB84">
        <v>10.102089752634249</v>
      </c>
      <c r="AC84">
        <v>7.4294872375856142</v>
      </c>
      <c r="AD84">
        <v>9.3206816154497627</v>
      </c>
      <c r="AE84">
        <v>12.640142664529646</v>
      </c>
      <c r="AF84">
        <v>0</v>
      </c>
      <c r="AG84">
        <v>0</v>
      </c>
      <c r="AH84">
        <v>33.25633037100814</v>
      </c>
      <c r="AI84">
        <v>8.4610665709853539</v>
      </c>
      <c r="AJ84">
        <v>0</v>
      </c>
      <c r="AK84">
        <v>13.301181878072999</v>
      </c>
      <c r="AL84">
        <v>21.386896681277399</v>
      </c>
      <c r="AM84">
        <v>4.0408357958086363</v>
      </c>
      <c r="AN84">
        <v>0</v>
      </c>
      <c r="AO84">
        <v>0</v>
      </c>
      <c r="AP84">
        <v>0.42569619600338043</v>
      </c>
      <c r="AQ84">
        <v>0</v>
      </c>
      <c r="AR84">
        <v>12.842082968065121</v>
      </c>
      <c r="AS84">
        <v>8.1556621505355178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27.350658010624553</v>
      </c>
      <c r="BB84">
        <f t="shared" si="1"/>
        <v>626.97130396604052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90.766309571198292</v>
      </c>
      <c r="L85">
        <v>22.145909060537456</v>
      </c>
      <c r="M85">
        <v>0</v>
      </c>
      <c r="N85">
        <v>30.195538933978803</v>
      </c>
      <c r="O85">
        <v>50.70971347999793</v>
      </c>
      <c r="P85">
        <v>50.884734587313964</v>
      </c>
      <c r="Q85">
        <v>2.012903784306459</v>
      </c>
      <c r="R85">
        <v>5.2172701813975433</v>
      </c>
      <c r="S85">
        <v>3.5790088117863128</v>
      </c>
      <c r="T85">
        <v>0</v>
      </c>
      <c r="U85">
        <v>188.19417890227109</v>
      </c>
      <c r="V85">
        <v>5.3029229365914281</v>
      </c>
      <c r="W85">
        <v>10.708438474255628</v>
      </c>
      <c r="X85">
        <v>37.716477043184661</v>
      </c>
      <c r="Y85">
        <v>0</v>
      </c>
      <c r="Z85">
        <v>5.0268301815904817</v>
      </c>
      <c r="AA85">
        <v>10.775999835107491</v>
      </c>
      <c r="AB85">
        <v>10.102089752634249</v>
      </c>
      <c r="AC85">
        <v>7.4294872375856142</v>
      </c>
      <c r="AD85">
        <v>9.3206816154497627</v>
      </c>
      <c r="AE85">
        <v>12.640142664529646</v>
      </c>
      <c r="AF85">
        <v>0</v>
      </c>
      <c r="AG85">
        <v>0</v>
      </c>
      <c r="AH85">
        <v>33.25633037100814</v>
      </c>
      <c r="AI85">
        <v>8.4610665709853539</v>
      </c>
      <c r="AJ85">
        <v>0</v>
      </c>
      <c r="AK85">
        <v>13.301181878072999</v>
      </c>
      <c r="AL85">
        <v>12.178649499060741</v>
      </c>
      <c r="AM85">
        <v>4.0408357958086363</v>
      </c>
      <c r="AN85">
        <v>0</v>
      </c>
      <c r="AO85">
        <v>0</v>
      </c>
      <c r="AP85">
        <v>0.42569619600338043</v>
      </c>
      <c r="AQ85">
        <v>0</v>
      </c>
      <c r="AR85">
        <v>12.842082968065121</v>
      </c>
      <c r="AS85">
        <v>8.1556621505355178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26.977307955800093</v>
      </c>
      <c r="BB85">
        <f t="shared" si="1"/>
        <v>618.41283452745654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90.76582442874961</v>
      </c>
      <c r="L86">
        <v>22.145909060537456</v>
      </c>
      <c r="M86">
        <v>0</v>
      </c>
      <c r="N86">
        <v>30.195538933978803</v>
      </c>
      <c r="O86">
        <v>50.70971347999793</v>
      </c>
      <c r="P86">
        <v>50.881959226374008</v>
      </c>
      <c r="Q86">
        <v>2.012903784306459</v>
      </c>
      <c r="R86">
        <v>5.2172701813975433</v>
      </c>
      <c r="S86">
        <v>3.5790088117863128</v>
      </c>
      <c r="T86">
        <v>0</v>
      </c>
      <c r="U86">
        <v>188.19417890227109</v>
      </c>
      <c r="V86">
        <v>5.3029229365914281</v>
      </c>
      <c r="W86">
        <v>10.708438474255628</v>
      </c>
      <c r="X86">
        <v>37.716477043184661</v>
      </c>
      <c r="Y86">
        <v>0</v>
      </c>
      <c r="Z86">
        <v>1.6756100605301605</v>
      </c>
      <c r="AA86">
        <v>10.775999835107491</v>
      </c>
      <c r="AB86">
        <v>10.102089752634249</v>
      </c>
      <c r="AC86">
        <v>7.4294872375856142</v>
      </c>
      <c r="AD86">
        <v>6.4839522674062904</v>
      </c>
      <c r="AE86">
        <v>12.640142664529646</v>
      </c>
      <c r="AF86">
        <v>0</v>
      </c>
      <c r="AG86">
        <v>0</v>
      </c>
      <c r="AH86">
        <v>24.235382331559173</v>
      </c>
      <c r="AI86">
        <v>8.4610665709853539</v>
      </c>
      <c r="AJ86">
        <v>0</v>
      </c>
      <c r="AK86">
        <v>13.301181878072999</v>
      </c>
      <c r="AL86">
        <v>9.2082471822166578</v>
      </c>
      <c r="AM86">
        <v>4.0408357958086363</v>
      </c>
      <c r="AN86">
        <v>0</v>
      </c>
      <c r="AO86">
        <v>0</v>
      </c>
      <c r="AP86">
        <v>0.42569619600338043</v>
      </c>
      <c r="AQ86">
        <v>0</v>
      </c>
      <c r="AR86">
        <v>12.842082968065121</v>
      </c>
      <c r="AS86">
        <v>8.1556621505355178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26.217276934056862</v>
      </c>
      <c r="BB86">
        <f t="shared" si="1"/>
        <v>600.99030522041437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90.766309571198292</v>
      </c>
      <c r="L87">
        <v>22.145909060537456</v>
      </c>
      <c r="M87">
        <v>0</v>
      </c>
      <c r="N87">
        <v>30.195538933978803</v>
      </c>
      <c r="O87">
        <v>50.70971347999793</v>
      </c>
      <c r="P87">
        <v>50.959023208546974</v>
      </c>
      <c r="Q87">
        <v>2.0153848758088078</v>
      </c>
      <c r="R87">
        <v>5.0298655432843269</v>
      </c>
      <c r="S87">
        <v>3.5370219469761701</v>
      </c>
      <c r="T87">
        <v>0</v>
      </c>
      <c r="U87">
        <v>188.19417890227109</v>
      </c>
      <c r="V87">
        <v>0</v>
      </c>
      <c r="W87">
        <v>5.1572943746753177</v>
      </c>
      <c r="X87">
        <v>18.118325628093327</v>
      </c>
      <c r="Y87">
        <v>0</v>
      </c>
      <c r="Z87">
        <v>1.6756100605301605</v>
      </c>
      <c r="AA87">
        <v>10.775999835107491</v>
      </c>
      <c r="AB87">
        <v>10.102089752634249</v>
      </c>
      <c r="AC87">
        <v>7.4294872375856142</v>
      </c>
      <c r="AD87">
        <v>4.6603409232514919</v>
      </c>
      <c r="AE87">
        <v>12.640142664529646</v>
      </c>
      <c r="AF87">
        <v>0</v>
      </c>
      <c r="AG87">
        <v>0</v>
      </c>
      <c r="AH87">
        <v>24.235382331559173</v>
      </c>
      <c r="AI87">
        <v>1.6271280186989212</v>
      </c>
      <c r="AJ87">
        <v>0</v>
      </c>
      <c r="AK87">
        <v>13.301181878072999</v>
      </c>
      <c r="AL87">
        <v>9.2082471822166578</v>
      </c>
      <c r="AM87">
        <v>4.0408357958086363</v>
      </c>
      <c r="AN87">
        <v>0</v>
      </c>
      <c r="AO87">
        <v>0</v>
      </c>
      <c r="AP87">
        <v>0.42569619600338043</v>
      </c>
      <c r="AQ87">
        <v>0</v>
      </c>
      <c r="AR87">
        <v>12.842082968065121</v>
      </c>
      <c r="AS87">
        <v>8.1556621505355178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24.57624531533461</v>
      </c>
      <c r="BB87">
        <f t="shared" si="1"/>
        <v>563.3722072046329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90.76582442874961</v>
      </c>
      <c r="L88">
        <v>22.145909060537456</v>
      </c>
      <c r="M88">
        <v>0</v>
      </c>
      <c r="N88">
        <v>30.195538933978803</v>
      </c>
      <c r="O88">
        <v>50.70971347999793</v>
      </c>
      <c r="P88">
        <v>50.881184832123928</v>
      </c>
      <c r="Q88">
        <v>2.0153848758088078</v>
      </c>
      <c r="R88">
        <v>5.0298655432843269</v>
      </c>
      <c r="S88">
        <v>3.5284146228353808</v>
      </c>
      <c r="T88">
        <v>0</v>
      </c>
      <c r="U88">
        <v>188.19417890227109</v>
      </c>
      <c r="V88">
        <v>0</v>
      </c>
      <c r="W88">
        <v>5.1572943746753177</v>
      </c>
      <c r="X88">
        <v>18.118328893527131</v>
      </c>
      <c r="Y88">
        <v>0</v>
      </c>
      <c r="Z88">
        <v>1.6756100605301605</v>
      </c>
      <c r="AA88">
        <v>10.775999835107491</v>
      </c>
      <c r="AB88">
        <v>10.102089752634249</v>
      </c>
      <c r="AC88">
        <v>7.4294872375856142</v>
      </c>
      <c r="AD88">
        <v>2.3301703460991354</v>
      </c>
      <c r="AE88">
        <v>12.640142664529646</v>
      </c>
      <c r="AF88">
        <v>0</v>
      </c>
      <c r="AG88">
        <v>0</v>
      </c>
      <c r="AH88">
        <v>24.235382331559173</v>
      </c>
      <c r="AI88">
        <v>0.8135640093494606</v>
      </c>
      <c r="AJ88">
        <v>0</v>
      </c>
      <c r="AK88">
        <v>13.301181878072999</v>
      </c>
      <c r="AL88">
        <v>9.2082471822166578</v>
      </c>
      <c r="AM88">
        <v>4.0408357958086363</v>
      </c>
      <c r="AN88">
        <v>0</v>
      </c>
      <c r="AO88">
        <v>0</v>
      </c>
      <c r="AP88">
        <v>0.42569619600338043</v>
      </c>
      <c r="AQ88">
        <v>0</v>
      </c>
      <c r="AR88">
        <v>12.842082968065121</v>
      </c>
      <c r="AS88">
        <v>8.1556621505355178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24.44120363687604</v>
      </c>
      <c r="BB88">
        <f t="shared" si="1"/>
        <v>560.27658671901088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90.766309571198292</v>
      </c>
      <c r="L89">
        <v>22.145909060537456</v>
      </c>
      <c r="M89">
        <v>0</v>
      </c>
      <c r="N89">
        <v>30.195538933978803</v>
      </c>
      <c r="O89">
        <v>50.70971347999793</v>
      </c>
      <c r="P89">
        <v>50.731209201480127</v>
      </c>
      <c r="Q89">
        <v>2.0153848758088078</v>
      </c>
      <c r="R89">
        <v>5.0298655432843269</v>
      </c>
      <c r="S89">
        <v>3.5370219469761701</v>
      </c>
      <c r="T89">
        <v>0</v>
      </c>
      <c r="U89">
        <v>188.19417890227109</v>
      </c>
      <c r="V89">
        <v>0</v>
      </c>
      <c r="W89">
        <v>5.1572943746753177</v>
      </c>
      <c r="X89">
        <v>18.117908996372247</v>
      </c>
      <c r="Y89">
        <v>0</v>
      </c>
      <c r="Z89">
        <v>1.6756100605301605</v>
      </c>
      <c r="AA89">
        <v>10.775999835107491</v>
      </c>
      <c r="AB89">
        <v>10.102089752634249</v>
      </c>
      <c r="AC89">
        <v>7.4294872375856142</v>
      </c>
      <c r="AD89">
        <v>2.3301703460991354</v>
      </c>
      <c r="AE89">
        <v>12.640142664529646</v>
      </c>
      <c r="AF89">
        <v>0</v>
      </c>
      <c r="AG89">
        <v>0</v>
      </c>
      <c r="AH89">
        <v>24.235382331559173</v>
      </c>
      <c r="AI89">
        <v>0</v>
      </c>
      <c r="AJ89">
        <v>0</v>
      </c>
      <c r="AK89">
        <v>13.301181878072999</v>
      </c>
      <c r="AL89">
        <v>9.2082471822166578</v>
      </c>
      <c r="AM89">
        <v>4.0408357958086363</v>
      </c>
      <c r="AN89">
        <v>0</v>
      </c>
      <c r="AO89">
        <v>0</v>
      </c>
      <c r="AP89">
        <v>0.42569619600338043</v>
      </c>
      <c r="AQ89">
        <v>0</v>
      </c>
      <c r="AR89">
        <v>12.842082968065121</v>
      </c>
      <c r="AS89">
        <v>8.1556621505355178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24.401290193326687</v>
      </c>
      <c r="BB89">
        <f t="shared" si="1"/>
        <v>559.36163309200163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90.76582442874961</v>
      </c>
      <c r="L90">
        <v>22.145909060537456</v>
      </c>
      <c r="M90">
        <v>0</v>
      </c>
      <c r="N90">
        <v>30.195538933978803</v>
      </c>
      <c r="O90">
        <v>50.70971347999793</v>
      </c>
      <c r="P90">
        <v>50.885216399221513</v>
      </c>
      <c r="Q90">
        <v>2.0153848758088078</v>
      </c>
      <c r="R90">
        <v>5.0298655432843269</v>
      </c>
      <c r="S90">
        <v>3.5370219469761701</v>
      </c>
      <c r="T90">
        <v>0</v>
      </c>
      <c r="U90">
        <v>188.19417890227109</v>
      </c>
      <c r="V90">
        <v>0</v>
      </c>
      <c r="W90">
        <v>5.1572943746753177</v>
      </c>
      <c r="X90">
        <v>18.117908996372247</v>
      </c>
      <c r="Y90">
        <v>0</v>
      </c>
      <c r="Z90">
        <v>1.6756100605301605</v>
      </c>
      <c r="AA90">
        <v>10.775999835107491</v>
      </c>
      <c r="AB90">
        <v>10.102089752634249</v>
      </c>
      <c r="AC90">
        <v>7.4294872375856142</v>
      </c>
      <c r="AD90">
        <v>2.3301703460991354</v>
      </c>
      <c r="AE90">
        <v>12.640142664529646</v>
      </c>
      <c r="AF90">
        <v>0</v>
      </c>
      <c r="AG90">
        <v>0</v>
      </c>
      <c r="AH90">
        <v>24.235382331559173</v>
      </c>
      <c r="AI90">
        <v>0</v>
      </c>
      <c r="AJ90">
        <v>0</v>
      </c>
      <c r="AK90">
        <v>13.301181878072999</v>
      </c>
      <c r="AL90">
        <v>9.2082471822166578</v>
      </c>
      <c r="AM90">
        <v>4.0408357958086363</v>
      </c>
      <c r="AN90">
        <v>0</v>
      </c>
      <c r="AO90">
        <v>0</v>
      </c>
      <c r="AP90">
        <v>0.42569619600338043</v>
      </c>
      <c r="AQ90">
        <v>0</v>
      </c>
      <c r="AR90">
        <v>12.842082968065121</v>
      </c>
      <c r="AS90">
        <v>8.1556621505355178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24.40770741523793</v>
      </c>
      <c r="BB90">
        <f t="shared" si="1"/>
        <v>559.508737925383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90.679625208008872</v>
      </c>
      <c r="L91">
        <v>22.145909060537456</v>
      </c>
      <c r="M91">
        <v>0</v>
      </c>
      <c r="N91">
        <v>30.195538933978803</v>
      </c>
      <c r="O91">
        <v>50.70971347999793</v>
      </c>
      <c r="P91">
        <v>50.885216399221513</v>
      </c>
      <c r="Q91">
        <v>2.0153848758088078</v>
      </c>
      <c r="R91">
        <v>4.8858296568824873</v>
      </c>
      <c r="S91">
        <v>3.349297841471627</v>
      </c>
      <c r="T91">
        <v>0</v>
      </c>
      <c r="U91">
        <v>188.19417890227109</v>
      </c>
      <c r="V91">
        <v>0</v>
      </c>
      <c r="W91">
        <v>5.1572943746753177</v>
      </c>
      <c r="X91">
        <v>18.117908996372247</v>
      </c>
      <c r="Y91">
        <v>0</v>
      </c>
      <c r="Z91">
        <v>5.0268301815904817</v>
      </c>
      <c r="AA91">
        <v>10.775999835107491</v>
      </c>
      <c r="AB91">
        <v>10.102089752634249</v>
      </c>
      <c r="AC91">
        <v>7.4294872375856142</v>
      </c>
      <c r="AD91">
        <v>2.3301703460991354</v>
      </c>
      <c r="AE91">
        <v>12.640142664529646</v>
      </c>
      <c r="AF91">
        <v>0</v>
      </c>
      <c r="AG91">
        <v>0</v>
      </c>
      <c r="AH91">
        <v>33.25633037100814</v>
      </c>
      <c r="AI91">
        <v>0.8135640093494606</v>
      </c>
      <c r="AJ91">
        <v>0</v>
      </c>
      <c r="AK91">
        <v>13.301181878072999</v>
      </c>
      <c r="AL91">
        <v>9.2082471822166578</v>
      </c>
      <c r="AM91">
        <v>4.0408357958086363</v>
      </c>
      <c r="AN91">
        <v>0</v>
      </c>
      <c r="AO91">
        <v>0</v>
      </c>
      <c r="AP91">
        <v>0</v>
      </c>
      <c r="AQ91">
        <v>0</v>
      </c>
      <c r="AR91">
        <v>12.842082968065121</v>
      </c>
      <c r="AS91">
        <v>8.1556621505355178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24.923606223856435</v>
      </c>
      <c r="BB91">
        <f t="shared" si="1"/>
        <v>571.33491587797278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90.681522043196139</v>
      </c>
      <c r="L92">
        <v>22.145909060537456</v>
      </c>
      <c r="M92">
        <v>0</v>
      </c>
      <c r="N92">
        <v>30.195538933978803</v>
      </c>
      <c r="O92">
        <v>50.70971347999793</v>
      </c>
      <c r="P92">
        <v>50.885216399221513</v>
      </c>
      <c r="Q92">
        <v>2.0153848758088078</v>
      </c>
      <c r="R92">
        <v>4.8858296568824873</v>
      </c>
      <c r="S92">
        <v>3.349297841471627</v>
      </c>
      <c r="T92">
        <v>0</v>
      </c>
      <c r="U92">
        <v>188.19417890227109</v>
      </c>
      <c r="V92">
        <v>0</v>
      </c>
      <c r="W92">
        <v>5.1572943746753177</v>
      </c>
      <c r="X92">
        <v>18.117908996372247</v>
      </c>
      <c r="Y92">
        <v>0</v>
      </c>
      <c r="Z92">
        <v>5.0268301815904817</v>
      </c>
      <c r="AA92">
        <v>10.775999835107491</v>
      </c>
      <c r="AB92">
        <v>10.102089752634249</v>
      </c>
      <c r="AC92">
        <v>7.4294872375856142</v>
      </c>
      <c r="AD92">
        <v>2.3301703460991354</v>
      </c>
      <c r="AE92">
        <v>12.640142664529646</v>
      </c>
      <c r="AF92">
        <v>0</v>
      </c>
      <c r="AG92">
        <v>0</v>
      </c>
      <c r="AH92">
        <v>33.25633037100814</v>
      </c>
      <c r="AI92">
        <v>3.9051076127725541</v>
      </c>
      <c r="AJ92">
        <v>0</v>
      </c>
      <c r="AK92">
        <v>13.301181878072999</v>
      </c>
      <c r="AL92">
        <v>9.2082471822166578</v>
      </c>
      <c r="AM92">
        <v>4.0408357958086363</v>
      </c>
      <c r="AN92">
        <v>0</v>
      </c>
      <c r="AO92">
        <v>0</v>
      </c>
      <c r="AP92">
        <v>0</v>
      </c>
      <c r="AQ92">
        <v>0</v>
      </c>
      <c r="AR92">
        <v>12.842082968065121</v>
      </c>
      <c r="AS92">
        <v>8.1556621505355178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25.052912034190339</v>
      </c>
      <c r="BB92">
        <f t="shared" si="1"/>
        <v>574.29905050624927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90.681443173329569</v>
      </c>
      <c r="L93">
        <v>22.145909060537456</v>
      </c>
      <c r="M93">
        <v>0</v>
      </c>
      <c r="N93">
        <v>30.195538933978803</v>
      </c>
      <c r="O93">
        <v>50.70971347999793</v>
      </c>
      <c r="P93">
        <v>50.885216399221513</v>
      </c>
      <c r="Q93">
        <v>2.0153848758088078</v>
      </c>
      <c r="R93">
        <v>5.0292519266715727</v>
      </c>
      <c r="S93">
        <v>3.349297841471627</v>
      </c>
      <c r="T93">
        <v>0</v>
      </c>
      <c r="U93">
        <v>188.19417890227109</v>
      </c>
      <c r="V93">
        <v>0</v>
      </c>
      <c r="W93">
        <v>5.1572943746753177</v>
      </c>
      <c r="X93">
        <v>18.117908996372247</v>
      </c>
      <c r="Y93">
        <v>0</v>
      </c>
      <c r="Z93">
        <v>5.0268301815904817</v>
      </c>
      <c r="AA93">
        <v>10.775999835107491</v>
      </c>
      <c r="AB93">
        <v>10.102089752634249</v>
      </c>
      <c r="AC93">
        <v>7.4294872375856142</v>
      </c>
      <c r="AD93">
        <v>2.3301703460991354</v>
      </c>
      <c r="AE93">
        <v>12.640142664529646</v>
      </c>
      <c r="AF93">
        <v>0</v>
      </c>
      <c r="AG93">
        <v>0</v>
      </c>
      <c r="AH93">
        <v>33.25633037100814</v>
      </c>
      <c r="AI93">
        <v>3.9051076127725541</v>
      </c>
      <c r="AJ93">
        <v>0</v>
      </c>
      <c r="AK93">
        <v>13.301181878072999</v>
      </c>
      <c r="AL93">
        <v>9.2082471822166578</v>
      </c>
      <c r="AM93">
        <v>4.0408357958086363</v>
      </c>
      <c r="AN93">
        <v>0</v>
      </c>
      <c r="AO93">
        <v>0</v>
      </c>
      <c r="AP93">
        <v>0</v>
      </c>
      <c r="AQ93">
        <v>0</v>
      </c>
      <c r="AR93">
        <v>12.842082968065121</v>
      </c>
      <c r="AS93">
        <v>8.1556621505355178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25.058903788307116</v>
      </c>
      <c r="BB93">
        <f t="shared" si="1"/>
        <v>574.43640215205494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90.681443173329569</v>
      </c>
      <c r="L94">
        <v>22.145909060537456</v>
      </c>
      <c r="M94">
        <v>0</v>
      </c>
      <c r="N94">
        <v>30.195538933978803</v>
      </c>
      <c r="O94">
        <v>50.70971347999793</v>
      </c>
      <c r="P94">
        <v>50.885216399221513</v>
      </c>
      <c r="Q94">
        <v>2.0153848758088078</v>
      </c>
      <c r="R94">
        <v>5.2176562030734477</v>
      </c>
      <c r="S94">
        <v>3.349297841471627</v>
      </c>
      <c r="T94">
        <v>0</v>
      </c>
      <c r="U94">
        <v>188.19417890227109</v>
      </c>
      <c r="V94">
        <v>5.1127931454391558</v>
      </c>
      <c r="W94">
        <v>10.488778676451398</v>
      </c>
      <c r="X94">
        <v>36.38075486350737</v>
      </c>
      <c r="Y94">
        <v>0</v>
      </c>
      <c r="Z94">
        <v>5.0268301815904817</v>
      </c>
      <c r="AA94">
        <v>10.775999835107491</v>
      </c>
      <c r="AB94">
        <v>10.102089752634249</v>
      </c>
      <c r="AC94">
        <v>7.4294872375856142</v>
      </c>
      <c r="AD94">
        <v>2.3301703460991354</v>
      </c>
      <c r="AE94">
        <v>12.640142664529646</v>
      </c>
      <c r="AF94">
        <v>0</v>
      </c>
      <c r="AG94">
        <v>0</v>
      </c>
      <c r="AH94">
        <v>33.25633037100814</v>
      </c>
      <c r="AI94">
        <v>0.8135640093494606</v>
      </c>
      <c r="AJ94">
        <v>0</v>
      </c>
      <c r="AK94">
        <v>13.301181878072999</v>
      </c>
      <c r="AL94">
        <v>9.2082471822166578</v>
      </c>
      <c r="AM94">
        <v>4.0408357958086363</v>
      </c>
      <c r="AN94">
        <v>0</v>
      </c>
      <c r="AO94">
        <v>0</v>
      </c>
      <c r="AP94">
        <v>0</v>
      </c>
      <c r="AQ94">
        <v>0</v>
      </c>
      <c r="AR94">
        <v>12.842082968065121</v>
      </c>
      <c r="AS94">
        <v>8.1556621505355178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26.137510318977473</v>
      </c>
      <c r="BB94">
        <f t="shared" si="1"/>
        <v>599.1617796087138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90.536691990524048</v>
      </c>
      <c r="L95">
        <v>22.145909060537456</v>
      </c>
      <c r="M95">
        <v>0</v>
      </c>
      <c r="N95">
        <v>30.195538933978803</v>
      </c>
      <c r="O95">
        <v>50.70971347999793</v>
      </c>
      <c r="P95">
        <v>50.885216399221513</v>
      </c>
      <c r="Q95">
        <v>2.0153848758088078</v>
      </c>
      <c r="R95">
        <v>5.0298655432843269</v>
      </c>
      <c r="S95">
        <v>3.349297841471627</v>
      </c>
      <c r="T95">
        <v>0</v>
      </c>
      <c r="U95">
        <v>188.19417890227109</v>
      </c>
      <c r="V95">
        <v>5.1125337966558133</v>
      </c>
      <c r="W95">
        <v>10.248329072951224</v>
      </c>
      <c r="X95">
        <v>36.38075486350737</v>
      </c>
      <c r="Y95">
        <v>0</v>
      </c>
      <c r="Z95">
        <v>3.351220121060321</v>
      </c>
      <c r="AA95">
        <v>10.775999835107491</v>
      </c>
      <c r="AB95">
        <v>10.102089752634249</v>
      </c>
      <c r="AC95">
        <v>7.4294872375856142</v>
      </c>
      <c r="AD95">
        <v>2.3301703460991354</v>
      </c>
      <c r="AE95">
        <v>12.640142664529646</v>
      </c>
      <c r="AF95">
        <v>0</v>
      </c>
      <c r="AG95">
        <v>0</v>
      </c>
      <c r="AH95">
        <v>22.888972129931123</v>
      </c>
      <c r="AI95">
        <v>0</v>
      </c>
      <c r="AJ95">
        <v>0</v>
      </c>
      <c r="AK95">
        <v>13.301181878072999</v>
      </c>
      <c r="AL95">
        <v>9.2082471822166578</v>
      </c>
      <c r="AM95">
        <v>4.0408357958086363</v>
      </c>
      <c r="AN95">
        <v>0</v>
      </c>
      <c r="AO95">
        <v>0</v>
      </c>
      <c r="AP95">
        <v>0</v>
      </c>
      <c r="AQ95">
        <v>0</v>
      </c>
      <c r="AR95">
        <v>12.842082968065121</v>
      </c>
      <c r="AS95">
        <v>8.1556621505355178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25.57614538515357</v>
      </c>
      <c r="BB95">
        <f t="shared" si="1"/>
        <v>586.29336143670298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90.536691990524048</v>
      </c>
      <c r="L96">
        <v>22.145909060537456</v>
      </c>
      <c r="M96">
        <v>0</v>
      </c>
      <c r="N96">
        <v>30.195538933978803</v>
      </c>
      <c r="O96">
        <v>50.70971347999793</v>
      </c>
      <c r="P96">
        <v>50.885216399221513</v>
      </c>
      <c r="Q96">
        <v>2.0153848758088078</v>
      </c>
      <c r="R96">
        <v>5.030586184131546</v>
      </c>
      <c r="S96">
        <v>3.349297841471627</v>
      </c>
      <c r="T96">
        <v>0</v>
      </c>
      <c r="U96">
        <v>188.19417890227109</v>
      </c>
      <c r="V96">
        <v>5.1125337966558133</v>
      </c>
      <c r="W96">
        <v>10.248329072951224</v>
      </c>
      <c r="X96">
        <v>36.38075486350737</v>
      </c>
      <c r="Y96">
        <v>0</v>
      </c>
      <c r="Z96">
        <v>3.351220121060321</v>
      </c>
      <c r="AA96">
        <v>10.775999835107491</v>
      </c>
      <c r="AB96">
        <v>10.102089752634249</v>
      </c>
      <c r="AC96">
        <v>7.4294872375856142</v>
      </c>
      <c r="AD96">
        <v>2.3301703460991354</v>
      </c>
      <c r="AE96">
        <v>12.640142664529646</v>
      </c>
      <c r="AF96">
        <v>0</v>
      </c>
      <c r="AG96">
        <v>0</v>
      </c>
      <c r="AH96">
        <v>17.341762493738258</v>
      </c>
      <c r="AI96">
        <v>0</v>
      </c>
      <c r="AJ96">
        <v>0</v>
      </c>
      <c r="AK96">
        <v>13.301181878072999</v>
      </c>
      <c r="AL96">
        <v>9.2082471822166578</v>
      </c>
      <c r="AM96">
        <v>4.0408357958086363</v>
      </c>
      <c r="AN96">
        <v>0</v>
      </c>
      <c r="AO96">
        <v>0</v>
      </c>
      <c r="AP96">
        <v>0</v>
      </c>
      <c r="AQ96">
        <v>0</v>
      </c>
      <c r="AR96">
        <v>12.842082968065121</v>
      </c>
      <c r="AS96">
        <v>8.1556621505355178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25.344302145148124</v>
      </c>
      <c r="BB96">
        <f t="shared" si="1"/>
        <v>580.9787156813627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90.544454478806728</v>
      </c>
      <c r="L97">
        <v>22.145909060537456</v>
      </c>
      <c r="M97">
        <v>0</v>
      </c>
      <c r="N97">
        <v>30.195538933978803</v>
      </c>
      <c r="O97">
        <v>50.70971347999793</v>
      </c>
      <c r="P97">
        <v>50.885216399221513</v>
      </c>
      <c r="Q97">
        <v>2.0153848758088078</v>
      </c>
      <c r="R97">
        <v>5.030586184131546</v>
      </c>
      <c r="S97">
        <v>3.349297841471627</v>
      </c>
      <c r="T97">
        <v>0</v>
      </c>
      <c r="U97">
        <v>188.19417890227109</v>
      </c>
      <c r="V97">
        <v>5.1125337966558133</v>
      </c>
      <c r="W97">
        <v>10.248329072951224</v>
      </c>
      <c r="X97">
        <v>36.38075486350737</v>
      </c>
      <c r="Y97">
        <v>0</v>
      </c>
      <c r="Z97">
        <v>3.351220121060321</v>
      </c>
      <c r="AA97">
        <v>10.775999835107491</v>
      </c>
      <c r="AB97">
        <v>10.102089752634249</v>
      </c>
      <c r="AC97">
        <v>7.4294872375856142</v>
      </c>
      <c r="AD97">
        <v>2.3301703460991354</v>
      </c>
      <c r="AE97">
        <v>12.640142664529646</v>
      </c>
      <c r="AF97">
        <v>0</v>
      </c>
      <c r="AG97">
        <v>0</v>
      </c>
      <c r="AH97">
        <v>10.771281093926111</v>
      </c>
      <c r="AI97">
        <v>0</v>
      </c>
      <c r="AJ97">
        <v>0</v>
      </c>
      <c r="AK97">
        <v>13.301181878072999</v>
      </c>
      <c r="AL97">
        <v>9.2082471822166578</v>
      </c>
      <c r="AM97">
        <v>4.0408357958086363</v>
      </c>
      <c r="AN97">
        <v>0</v>
      </c>
      <c r="AO97">
        <v>0</v>
      </c>
      <c r="AP97">
        <v>0.16372922460558043</v>
      </c>
      <c r="AQ97">
        <v>0</v>
      </c>
      <c r="AR97">
        <v>12.842082968065121</v>
      </c>
      <c r="AS97">
        <v>8.1556621505355178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25.076824376234704</v>
      </c>
      <c r="BB97">
        <f t="shared" si="1"/>
        <v>574.84720376335224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90.544454478806728</v>
      </c>
      <c r="L98">
        <v>22.145909060537456</v>
      </c>
      <c r="M98">
        <v>0</v>
      </c>
      <c r="N98">
        <v>30.195538933978803</v>
      </c>
      <c r="O98">
        <v>50.70971347999793</v>
      </c>
      <c r="P98">
        <v>50.885216399221513</v>
      </c>
      <c r="Q98">
        <v>2.0153848758088078</v>
      </c>
      <c r="R98">
        <v>5.030586184131546</v>
      </c>
      <c r="S98">
        <v>3.349297841471627</v>
      </c>
      <c r="T98">
        <v>0</v>
      </c>
      <c r="U98">
        <v>188.19417890227109</v>
      </c>
      <c r="V98">
        <v>5.1125337966558133</v>
      </c>
      <c r="W98">
        <v>10.248329072951224</v>
      </c>
      <c r="X98">
        <v>36.38075486350737</v>
      </c>
      <c r="Y98">
        <v>0</v>
      </c>
      <c r="Z98">
        <v>3.351220121060321</v>
      </c>
      <c r="AA98">
        <v>10.775999835107491</v>
      </c>
      <c r="AB98">
        <v>10.102089752634249</v>
      </c>
      <c r="AC98">
        <v>7.4294872375856142</v>
      </c>
      <c r="AD98">
        <v>2.3301703460991354</v>
      </c>
      <c r="AE98">
        <v>12.640142664529646</v>
      </c>
      <c r="AF98">
        <v>0</v>
      </c>
      <c r="AG98">
        <v>0</v>
      </c>
      <c r="AH98">
        <v>5.3856405469630557</v>
      </c>
      <c r="AI98">
        <v>0</v>
      </c>
      <c r="AJ98">
        <v>0</v>
      </c>
      <c r="AK98">
        <v>13.301181878072999</v>
      </c>
      <c r="AL98">
        <v>9.2082471822166578</v>
      </c>
      <c r="AM98">
        <v>4.0408357958086363</v>
      </c>
      <c r="AN98">
        <v>0</v>
      </c>
      <c r="AO98">
        <v>0</v>
      </c>
      <c r="AP98">
        <v>0.16372922460558043</v>
      </c>
      <c r="AQ98">
        <v>0</v>
      </c>
      <c r="AR98">
        <v>12.842082968065121</v>
      </c>
      <c r="AS98">
        <v>8.1556621505355178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24.851704601371651</v>
      </c>
      <c r="BB98">
        <f t="shared" si="1"/>
        <v>569.68668299125227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2.2289356647662322</v>
      </c>
      <c r="L99">
        <f t="shared" si="2"/>
        <v>0.65534429677484418</v>
      </c>
      <c r="M99">
        <f t="shared" si="2"/>
        <v>0</v>
      </c>
      <c r="N99">
        <f t="shared" si="2"/>
        <v>0.72434204693959325</v>
      </c>
      <c r="O99">
        <f t="shared" si="2"/>
        <v>1.213291980520057</v>
      </c>
      <c r="P99">
        <f t="shared" si="2"/>
        <v>1.221014705344917</v>
      </c>
      <c r="Q99">
        <f t="shared" si="2"/>
        <v>5.7761719940735555E-2</v>
      </c>
      <c r="R99">
        <f t="shared" si="2"/>
        <v>0.14262082536572104</v>
      </c>
      <c r="S99">
        <f t="shared" si="2"/>
        <v>9.1069020457494848E-2</v>
      </c>
      <c r="T99">
        <f t="shared" si="2"/>
        <v>0</v>
      </c>
      <c r="U99">
        <f t="shared" si="2"/>
        <v>3.990170478200715</v>
      </c>
      <c r="V99">
        <f t="shared" si="2"/>
        <v>5.6970838697456776E-2</v>
      </c>
      <c r="W99">
        <f t="shared" si="2"/>
        <v>0.1766863397174557</v>
      </c>
      <c r="X99">
        <f t="shared" si="2"/>
        <v>0.72884247872574448</v>
      </c>
      <c r="Y99">
        <f t="shared" si="2"/>
        <v>0</v>
      </c>
      <c r="Z99">
        <f t="shared" si="2"/>
        <v>8.2466985778021196E-2</v>
      </c>
      <c r="AA99">
        <f t="shared" si="2"/>
        <v>0.12462203871947392</v>
      </c>
      <c r="AB99">
        <f t="shared" si="2"/>
        <v>0.13774662931058662</v>
      </c>
      <c r="AC99">
        <f t="shared" si="2"/>
        <v>9.4054968912759981E-2</v>
      </c>
      <c r="AD99">
        <f t="shared" si="2"/>
        <v>4.2601593556155733E-2</v>
      </c>
      <c r="AE99">
        <f t="shared" si="2"/>
        <v>0.20498012593276835</v>
      </c>
      <c r="AF99">
        <f t="shared" si="2"/>
        <v>0</v>
      </c>
      <c r="AG99">
        <f t="shared" si="2"/>
        <v>0</v>
      </c>
      <c r="AH99">
        <f t="shared" si="2"/>
        <v>0.23831459387867887</v>
      </c>
      <c r="AI99">
        <f t="shared" si="2"/>
        <v>3.1851033794225291E-2</v>
      </c>
      <c r="AJ99">
        <f t="shared" si="2"/>
        <v>0</v>
      </c>
      <c r="AK99">
        <f t="shared" si="2"/>
        <v>0.31922836507375196</v>
      </c>
      <c r="AL99">
        <f t="shared" si="2"/>
        <v>0.22864671833907324</v>
      </c>
      <c r="AM99">
        <f t="shared" si="2"/>
        <v>9.6980059099407184E-2</v>
      </c>
      <c r="AN99">
        <f t="shared" si="2"/>
        <v>0</v>
      </c>
      <c r="AO99">
        <f t="shared" si="2"/>
        <v>0</v>
      </c>
      <c r="AP99">
        <f t="shared" si="2"/>
        <v>6.966681329601797E-3</v>
      </c>
      <c r="AQ99">
        <f t="shared" si="2"/>
        <v>0</v>
      </c>
      <c r="AR99">
        <f t="shared" si="2"/>
        <v>0.30923312421728261</v>
      </c>
      <c r="AS99">
        <f t="shared" si="2"/>
        <v>0.19644579759027445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0.5601697048390899</v>
      </c>
      <c r="BB99">
        <f t="shared" si="1"/>
        <v>12.841019406143934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303.9335169904632</v>
      </c>
      <c r="M3">
        <v>28.416180319741674</v>
      </c>
      <c r="N3">
        <v>36.478883019099875</v>
      </c>
      <c r="O3">
        <v>0</v>
      </c>
      <c r="P3">
        <v>31.496238532087983</v>
      </c>
      <c r="Q3">
        <v>0</v>
      </c>
      <c r="R3">
        <v>13.095173796743151</v>
      </c>
      <c r="S3">
        <v>0</v>
      </c>
      <c r="T3">
        <v>0</v>
      </c>
      <c r="U3">
        <v>84.418761924002638</v>
      </c>
      <c r="V3">
        <v>6.3987191388430587</v>
      </c>
      <c r="W3">
        <v>12.563705058549056</v>
      </c>
      <c r="X3">
        <v>45.553786253885853</v>
      </c>
      <c r="Y3">
        <v>0</v>
      </c>
      <c r="Z3">
        <v>4.0478517052807348</v>
      </c>
      <c r="AA3">
        <v>13.016050194531413</v>
      </c>
      <c r="AB3">
        <v>12.202465176690513</v>
      </c>
      <c r="AC3">
        <v>5.9776857062612585</v>
      </c>
      <c r="AD3">
        <v>0</v>
      </c>
      <c r="AE3">
        <v>15.265910257007883</v>
      </c>
      <c r="AF3">
        <v>7.6122220686747877</v>
      </c>
      <c r="AG3">
        <v>12.500053769175526</v>
      </c>
      <c r="AH3">
        <v>6.5073783046336882</v>
      </c>
      <c r="AI3">
        <v>0</v>
      </c>
      <c r="AJ3">
        <v>0</v>
      </c>
      <c r="AK3">
        <v>16.066242957287674</v>
      </c>
      <c r="AL3">
        <v>0</v>
      </c>
      <c r="AM3">
        <v>4.8809859435491196</v>
      </c>
      <c r="AN3">
        <v>0.92425467317052801</v>
      </c>
      <c r="AO3">
        <v>0</v>
      </c>
      <c r="AP3">
        <v>1.8592572509349807</v>
      </c>
      <c r="AQ3">
        <v>12.608195059876321</v>
      </c>
      <c r="AR3">
        <v>15.341710237946147</v>
      </c>
      <c r="AS3">
        <v>10.136087704087597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29.314395010577513</v>
      </c>
      <c r="BB3">
        <f>SUM(B3:AZ3)-BA3</f>
        <v>671.9869210319473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213.39628857298925</v>
      </c>
      <c r="M4">
        <v>26.215042514665576</v>
      </c>
      <c r="N4">
        <v>36.478883019099875</v>
      </c>
      <c r="O4">
        <v>0</v>
      </c>
      <c r="P4">
        <v>31.496238532087983</v>
      </c>
      <c r="Q4">
        <v>0</v>
      </c>
      <c r="R4">
        <v>13.095173796743151</v>
      </c>
      <c r="S4">
        <v>0</v>
      </c>
      <c r="T4">
        <v>0</v>
      </c>
      <c r="U4">
        <v>84.418761924002638</v>
      </c>
      <c r="V4">
        <v>6.3987191388430587</v>
      </c>
      <c r="W4">
        <v>12.563705058549056</v>
      </c>
      <c r="X4">
        <v>45.553786253885853</v>
      </c>
      <c r="Y4">
        <v>0</v>
      </c>
      <c r="Z4">
        <v>4.0478517052807348</v>
      </c>
      <c r="AA4">
        <v>13.016050194531413</v>
      </c>
      <c r="AB4">
        <v>12.202465176690513</v>
      </c>
      <c r="AC4">
        <v>5.9776857062612585</v>
      </c>
      <c r="AD4">
        <v>0</v>
      </c>
      <c r="AE4">
        <v>15.265910257007883</v>
      </c>
      <c r="AF4">
        <v>7.6122220686747877</v>
      </c>
      <c r="AG4">
        <v>12.500053769175526</v>
      </c>
      <c r="AH4">
        <v>6.5073783046336882</v>
      </c>
      <c r="AI4">
        <v>0</v>
      </c>
      <c r="AJ4">
        <v>0</v>
      </c>
      <c r="AK4">
        <v>16.066242957287674</v>
      </c>
      <c r="AL4">
        <v>0</v>
      </c>
      <c r="AM4">
        <v>4.8809859435491196</v>
      </c>
      <c r="AN4">
        <v>0.92425467317052801</v>
      </c>
      <c r="AO4">
        <v>0</v>
      </c>
      <c r="AP4">
        <v>1.8592572509349807</v>
      </c>
      <c r="AQ4">
        <v>12.608195059876321</v>
      </c>
      <c r="AR4">
        <v>15.341710237946147</v>
      </c>
      <c r="AS4">
        <v>10.136087704087597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25.437931302474908</v>
      </c>
      <c r="BB4">
        <f t="shared" ref="BB4:BB67" si="0">SUM(B4:AZ4)-BA4</f>
        <v>583.12501851749971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213.39628857298925</v>
      </c>
      <c r="M5">
        <v>26.215042514665576</v>
      </c>
      <c r="N5">
        <v>36.478883019099875</v>
      </c>
      <c r="O5">
        <v>0</v>
      </c>
      <c r="P5">
        <v>31.496238532087983</v>
      </c>
      <c r="Q5">
        <v>0</v>
      </c>
      <c r="R5">
        <v>13.095173796743151</v>
      </c>
      <c r="S5">
        <v>0</v>
      </c>
      <c r="T5">
        <v>0</v>
      </c>
      <c r="U5">
        <v>84.418761924002638</v>
      </c>
      <c r="V5">
        <v>6.3987191388430587</v>
      </c>
      <c r="W5">
        <v>12.563705058549056</v>
      </c>
      <c r="X5">
        <v>45.553786253885853</v>
      </c>
      <c r="Y5">
        <v>0</v>
      </c>
      <c r="Z5">
        <v>4.0478517052807348</v>
      </c>
      <c r="AA5">
        <v>13.016050194531413</v>
      </c>
      <c r="AB5">
        <v>12.202465176690513</v>
      </c>
      <c r="AC5">
        <v>5.9776857062612585</v>
      </c>
      <c r="AD5">
        <v>0</v>
      </c>
      <c r="AE5">
        <v>15.265910257007883</v>
      </c>
      <c r="AF5">
        <v>7.6122220686747877</v>
      </c>
      <c r="AG5">
        <v>12.500053769175526</v>
      </c>
      <c r="AH5">
        <v>6.5073783046336882</v>
      </c>
      <c r="AI5">
        <v>0</v>
      </c>
      <c r="AJ5">
        <v>0</v>
      </c>
      <c r="AK5">
        <v>16.066242957287674</v>
      </c>
      <c r="AL5">
        <v>0</v>
      </c>
      <c r="AM5">
        <v>4.8809859435491196</v>
      </c>
      <c r="AN5">
        <v>0.92425467317052801</v>
      </c>
      <c r="AO5">
        <v>0</v>
      </c>
      <c r="AP5">
        <v>1.8592572509349807</v>
      </c>
      <c r="AQ5">
        <v>12.608195059876321</v>
      </c>
      <c r="AR5">
        <v>15.341710237946147</v>
      </c>
      <c r="AS5">
        <v>10.136087704087597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25.437931302474908</v>
      </c>
      <c r="BB5">
        <f t="shared" si="0"/>
        <v>583.12501851749971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213.39628857298925</v>
      </c>
      <c r="M6">
        <v>26.215042514665576</v>
      </c>
      <c r="N6">
        <v>36.478883019099875</v>
      </c>
      <c r="O6">
        <v>0</v>
      </c>
      <c r="P6">
        <v>31.496238532087983</v>
      </c>
      <c r="Q6">
        <v>0</v>
      </c>
      <c r="R6">
        <v>13.095173796743151</v>
      </c>
      <c r="S6">
        <v>0</v>
      </c>
      <c r="T6">
        <v>0</v>
      </c>
      <c r="U6">
        <v>84.418761924002638</v>
      </c>
      <c r="V6">
        <v>6.3987191388430587</v>
      </c>
      <c r="W6">
        <v>12.563705058549056</v>
      </c>
      <c r="X6">
        <v>45.553786253885853</v>
      </c>
      <c r="Y6">
        <v>0</v>
      </c>
      <c r="Z6">
        <v>4.0478517052807348</v>
      </c>
      <c r="AA6">
        <v>13.016050194531413</v>
      </c>
      <c r="AB6">
        <v>12.202465176690513</v>
      </c>
      <c r="AC6">
        <v>5.9776857062612585</v>
      </c>
      <c r="AD6">
        <v>0</v>
      </c>
      <c r="AE6">
        <v>10.142408861027581</v>
      </c>
      <c r="AF6">
        <v>7.6122220686747877</v>
      </c>
      <c r="AG6">
        <v>12.500053769175526</v>
      </c>
      <c r="AH6">
        <v>6.5073783046336882</v>
      </c>
      <c r="AI6">
        <v>0</v>
      </c>
      <c r="AJ6">
        <v>0</v>
      </c>
      <c r="AK6">
        <v>16.066242957287674</v>
      </c>
      <c r="AL6">
        <v>0</v>
      </c>
      <c r="AM6">
        <v>4.8809859435491196</v>
      </c>
      <c r="AN6">
        <v>0.92425467317052801</v>
      </c>
      <c r="AO6">
        <v>0</v>
      </c>
      <c r="AP6">
        <v>1.8592572509349807</v>
      </c>
      <c r="AQ6">
        <v>12.608195059876321</v>
      </c>
      <c r="AR6">
        <v>15.341710237946147</v>
      </c>
      <c r="AS6">
        <v>10.136087704087597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25.223768944122938</v>
      </c>
      <c r="BB6">
        <f t="shared" si="0"/>
        <v>578.21567947987126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213.39628857298925</v>
      </c>
      <c r="M7">
        <v>26.215042514665576</v>
      </c>
      <c r="N7">
        <v>36.478883019099875</v>
      </c>
      <c r="O7">
        <v>0</v>
      </c>
      <c r="P7">
        <v>31.496238532087983</v>
      </c>
      <c r="Q7">
        <v>0</v>
      </c>
      <c r="R7">
        <v>13.095173796743151</v>
      </c>
      <c r="S7">
        <v>0</v>
      </c>
      <c r="T7">
        <v>0</v>
      </c>
      <c r="U7">
        <v>84.418761924002638</v>
      </c>
      <c r="V7">
        <v>6.3987191388430587</v>
      </c>
      <c r="W7">
        <v>12.563705058549056</v>
      </c>
      <c r="X7">
        <v>45.553786253885853</v>
      </c>
      <c r="Y7">
        <v>0</v>
      </c>
      <c r="Z7">
        <v>4.0478517052807348</v>
      </c>
      <c r="AA7">
        <v>13.016050194531413</v>
      </c>
      <c r="AB7">
        <v>8.1102755034128879</v>
      </c>
      <c r="AC7">
        <v>5.9776857062612585</v>
      </c>
      <c r="AD7">
        <v>0</v>
      </c>
      <c r="AE7">
        <v>10.142408861027581</v>
      </c>
      <c r="AF7">
        <v>7.6122220686747877</v>
      </c>
      <c r="AG7">
        <v>12.500053769175526</v>
      </c>
      <c r="AH7">
        <v>0</v>
      </c>
      <c r="AI7">
        <v>0</v>
      </c>
      <c r="AJ7">
        <v>0</v>
      </c>
      <c r="AK7">
        <v>16.066242957287674</v>
      </c>
      <c r="AL7">
        <v>0</v>
      </c>
      <c r="AM7">
        <v>4.8809859435491196</v>
      </c>
      <c r="AN7">
        <v>0.92425467317052801</v>
      </c>
      <c r="AO7">
        <v>0</v>
      </c>
      <c r="AP7">
        <v>0</v>
      </c>
      <c r="AQ7">
        <v>12.608195059876321</v>
      </c>
      <c r="AR7">
        <v>15.341710237946147</v>
      </c>
      <c r="AS7">
        <v>9.850283200251706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24.691043421296825</v>
      </c>
      <c r="BB7">
        <f t="shared" si="0"/>
        <v>566.00377527001535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213.39197511182829</v>
      </c>
      <c r="M8">
        <v>26.215042514665576</v>
      </c>
      <c r="N8">
        <v>36.478883019099875</v>
      </c>
      <c r="O8">
        <v>0</v>
      </c>
      <c r="P8">
        <v>31.496238532087983</v>
      </c>
      <c r="Q8">
        <v>0</v>
      </c>
      <c r="R8">
        <v>13.095173796743151</v>
      </c>
      <c r="S8">
        <v>2.6595191514532548</v>
      </c>
      <c r="T8">
        <v>0</v>
      </c>
      <c r="U8">
        <v>84.418761924002638</v>
      </c>
      <c r="V8">
        <v>6.3987191388430587</v>
      </c>
      <c r="W8">
        <v>12.563705058549056</v>
      </c>
      <c r="X8">
        <v>45.553786253885853</v>
      </c>
      <c r="Y8">
        <v>0</v>
      </c>
      <c r="Z8">
        <v>4.0478517052807348</v>
      </c>
      <c r="AA8">
        <v>13.016050194531413</v>
      </c>
      <c r="AB8">
        <v>8.1102755034128879</v>
      </c>
      <c r="AC8">
        <v>5.9776857062612585</v>
      </c>
      <c r="AD8">
        <v>0</v>
      </c>
      <c r="AE8">
        <v>10.142408861027581</v>
      </c>
      <c r="AF8">
        <v>7.6122220686747877</v>
      </c>
      <c r="AG8">
        <v>12.500053769175526</v>
      </c>
      <c r="AH8">
        <v>0</v>
      </c>
      <c r="AI8">
        <v>0</v>
      </c>
      <c r="AJ8">
        <v>0</v>
      </c>
      <c r="AK8">
        <v>16.066242957287674</v>
      </c>
      <c r="AL8">
        <v>0</v>
      </c>
      <c r="AM8">
        <v>4.8809859435491196</v>
      </c>
      <c r="AN8">
        <v>0.92425467317052801</v>
      </c>
      <c r="AO8">
        <v>0</v>
      </c>
      <c r="AP8">
        <v>0</v>
      </c>
      <c r="AQ8">
        <v>12.608195059876321</v>
      </c>
      <c r="AR8">
        <v>15.341710237946147</v>
      </c>
      <c r="AS8">
        <v>9.850283200251706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24.80203101915103</v>
      </c>
      <c r="BB8">
        <f t="shared" si="0"/>
        <v>568.54799336245333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5.1659395796904599</v>
      </c>
      <c r="L9">
        <v>213.39197511182829</v>
      </c>
      <c r="M9">
        <v>26.215042514665576</v>
      </c>
      <c r="N9">
        <v>36.478883019099875</v>
      </c>
      <c r="O9">
        <v>0</v>
      </c>
      <c r="P9">
        <v>31.496238532087983</v>
      </c>
      <c r="Q9">
        <v>0</v>
      </c>
      <c r="R9">
        <v>13.096286316401279</v>
      </c>
      <c r="S9">
        <v>2.9104329584780886</v>
      </c>
      <c r="T9">
        <v>0</v>
      </c>
      <c r="U9">
        <v>84.418761924002638</v>
      </c>
      <c r="V9">
        <v>6.3987191388430587</v>
      </c>
      <c r="W9">
        <v>12.366873677644806</v>
      </c>
      <c r="X9">
        <v>45.553786253885853</v>
      </c>
      <c r="Y9">
        <v>0</v>
      </c>
      <c r="Z9">
        <v>4.0478517052807348</v>
      </c>
      <c r="AA9">
        <v>8.6773666896263819</v>
      </c>
      <c r="AB9">
        <v>8.1102755034128879</v>
      </c>
      <c r="AC9">
        <v>5.9776857062612585</v>
      </c>
      <c r="AD9">
        <v>0</v>
      </c>
      <c r="AE9">
        <v>10.142408861027581</v>
      </c>
      <c r="AF9">
        <v>7.6122220686747877</v>
      </c>
      <c r="AG9">
        <v>12.500053769175526</v>
      </c>
      <c r="AH9">
        <v>0</v>
      </c>
      <c r="AI9">
        <v>0</v>
      </c>
      <c r="AJ9">
        <v>0</v>
      </c>
      <c r="AK9">
        <v>16.066242957287674</v>
      </c>
      <c r="AL9">
        <v>0</v>
      </c>
      <c r="AM9">
        <v>4.8809859435491196</v>
      </c>
      <c r="AN9">
        <v>0.92425467317052801</v>
      </c>
      <c r="AO9">
        <v>0</v>
      </c>
      <c r="AP9">
        <v>0</v>
      </c>
      <c r="AQ9">
        <v>12.608195059876321</v>
      </c>
      <c r="AR9">
        <v>15.341710237946147</v>
      </c>
      <c r="AS9">
        <v>9.850283200251706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24.838917471810618</v>
      </c>
      <c r="BB9">
        <f t="shared" si="0"/>
        <v>569.39355793035804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5.1659395796904599</v>
      </c>
      <c r="L10">
        <v>213.39197511182829</v>
      </c>
      <c r="M10">
        <v>26.215042514665576</v>
      </c>
      <c r="N10">
        <v>36.478883019099875</v>
      </c>
      <c r="O10">
        <v>0</v>
      </c>
      <c r="P10">
        <v>31.496238532087983</v>
      </c>
      <c r="Q10">
        <v>0</v>
      </c>
      <c r="R10">
        <v>13.096286316401279</v>
      </c>
      <c r="S10">
        <v>2.9104329584780886</v>
      </c>
      <c r="T10">
        <v>0</v>
      </c>
      <c r="U10">
        <v>84.418761924002638</v>
      </c>
      <c r="V10">
        <v>6.3987191388430587</v>
      </c>
      <c r="W10">
        <v>12.366873677644806</v>
      </c>
      <c r="X10">
        <v>45.553786253885853</v>
      </c>
      <c r="Y10">
        <v>0</v>
      </c>
      <c r="Z10">
        <v>4.0478517052807348</v>
      </c>
      <c r="AA10">
        <v>4.3181904687956587</v>
      </c>
      <c r="AB10">
        <v>8.1102755034128879</v>
      </c>
      <c r="AC10">
        <v>5.9776857062612585</v>
      </c>
      <c r="AD10">
        <v>0</v>
      </c>
      <c r="AE10">
        <v>10.142408861027581</v>
      </c>
      <c r="AF10">
        <v>7.6122220686747877</v>
      </c>
      <c r="AG10">
        <v>12.500053769175526</v>
      </c>
      <c r="AH10">
        <v>0</v>
      </c>
      <c r="AI10">
        <v>0</v>
      </c>
      <c r="AJ10">
        <v>0</v>
      </c>
      <c r="AK10">
        <v>16.066242957287674</v>
      </c>
      <c r="AL10">
        <v>0</v>
      </c>
      <c r="AM10">
        <v>4.8809859435491196</v>
      </c>
      <c r="AN10">
        <v>0.92425467317052801</v>
      </c>
      <c r="AO10">
        <v>0</v>
      </c>
      <c r="AP10">
        <v>0</v>
      </c>
      <c r="AQ10">
        <v>9.0475473255061321</v>
      </c>
      <c r="AR10">
        <v>16.364490920475891</v>
      </c>
      <c r="AS10">
        <v>9.850283200251706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24.550621063012962</v>
      </c>
      <c r="BB10">
        <f t="shared" si="0"/>
        <v>562.78481106648462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5.1554338835519395</v>
      </c>
      <c r="L11">
        <v>213.39197511182829</v>
      </c>
      <c r="M11">
        <v>26.215042514665576</v>
      </c>
      <c r="N11">
        <v>36.478883019099875</v>
      </c>
      <c r="O11">
        <v>0</v>
      </c>
      <c r="P11">
        <v>31.496238532087983</v>
      </c>
      <c r="Q11">
        <v>0</v>
      </c>
      <c r="R11">
        <v>13.096286316401279</v>
      </c>
      <c r="S11">
        <v>2.7549435433373057</v>
      </c>
      <c r="T11">
        <v>0</v>
      </c>
      <c r="U11">
        <v>84.418761924002638</v>
      </c>
      <c r="V11">
        <v>6.3987191388430587</v>
      </c>
      <c r="W11">
        <v>12.366873677644806</v>
      </c>
      <c r="X11">
        <v>45.553786253885853</v>
      </c>
      <c r="Y11">
        <v>0</v>
      </c>
      <c r="Z11">
        <v>4.0478517052807348</v>
      </c>
      <c r="AA11">
        <v>4.3181904687956587</v>
      </c>
      <c r="AB11">
        <v>8.1102755034128879</v>
      </c>
      <c r="AC11">
        <v>5.9776857062612585</v>
      </c>
      <c r="AD11">
        <v>0</v>
      </c>
      <c r="AE11">
        <v>10.142408861027581</v>
      </c>
      <c r="AF11">
        <v>4.9936176498525091</v>
      </c>
      <c r="AG11">
        <v>12.500053769175526</v>
      </c>
      <c r="AH11">
        <v>0</v>
      </c>
      <c r="AI11">
        <v>0</v>
      </c>
      <c r="AJ11">
        <v>0</v>
      </c>
      <c r="AK11">
        <v>16.066242957287674</v>
      </c>
      <c r="AL11">
        <v>0</v>
      </c>
      <c r="AM11">
        <v>4.8809859435491196</v>
      </c>
      <c r="AN11">
        <v>0.92425467317052801</v>
      </c>
      <c r="AO11">
        <v>0</v>
      </c>
      <c r="AP11">
        <v>0</v>
      </c>
      <c r="AQ11">
        <v>0</v>
      </c>
      <c r="AR11">
        <v>16.364490920475891</v>
      </c>
      <c r="AS11">
        <v>9.850283200251706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24.05603732444856</v>
      </c>
      <c r="BB11">
        <f t="shared" si="0"/>
        <v>551.44724794944125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5.1554338835519395</v>
      </c>
      <c r="L12">
        <v>213.39197511182829</v>
      </c>
      <c r="M12">
        <v>26.215042514665576</v>
      </c>
      <c r="N12">
        <v>36.478883019099875</v>
      </c>
      <c r="O12">
        <v>0</v>
      </c>
      <c r="P12">
        <v>31.496238532087983</v>
      </c>
      <c r="Q12">
        <v>0</v>
      </c>
      <c r="R12">
        <v>13.096286316401279</v>
      </c>
      <c r="S12">
        <v>2.7549435433373057</v>
      </c>
      <c r="T12">
        <v>0</v>
      </c>
      <c r="U12">
        <v>84.418761924002638</v>
      </c>
      <c r="V12">
        <v>6.3987191388430587</v>
      </c>
      <c r="W12">
        <v>12.523772434985995</v>
      </c>
      <c r="X12">
        <v>45.553786253885853</v>
      </c>
      <c r="Y12">
        <v>0</v>
      </c>
      <c r="Z12">
        <v>4.0478517052807348</v>
      </c>
      <c r="AA12">
        <v>4.3181904687956587</v>
      </c>
      <c r="AB12">
        <v>8.1102755034128879</v>
      </c>
      <c r="AC12">
        <v>5.9776857062612585</v>
      </c>
      <c r="AD12">
        <v>0</v>
      </c>
      <c r="AE12">
        <v>10.142408861027581</v>
      </c>
      <c r="AF12">
        <v>2.4968088249262546</v>
      </c>
      <c r="AG12">
        <v>12.500053769175526</v>
      </c>
      <c r="AH12">
        <v>0</v>
      </c>
      <c r="AI12">
        <v>0</v>
      </c>
      <c r="AJ12">
        <v>0</v>
      </c>
      <c r="AK12">
        <v>16.066242957287674</v>
      </c>
      <c r="AL12">
        <v>0</v>
      </c>
      <c r="AM12">
        <v>4.8809859435491196</v>
      </c>
      <c r="AN12">
        <v>0.92425467317052801</v>
      </c>
      <c r="AO12">
        <v>0</v>
      </c>
      <c r="AP12">
        <v>0</v>
      </c>
      <c r="AQ12">
        <v>0</v>
      </c>
      <c r="AR12">
        <v>15.341710237946147</v>
      </c>
      <c r="AS12">
        <v>10.136087704087597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23.927423479354097</v>
      </c>
      <c r="BB12">
        <f t="shared" si="0"/>
        <v>548.49897554825679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5.1554338835519395</v>
      </c>
      <c r="L13">
        <v>213.39197511182829</v>
      </c>
      <c r="M13">
        <v>26.215042514665576</v>
      </c>
      <c r="N13">
        <v>36.478883019099875</v>
      </c>
      <c r="O13">
        <v>0</v>
      </c>
      <c r="P13">
        <v>31.496238532087983</v>
      </c>
      <c r="Q13">
        <v>0</v>
      </c>
      <c r="R13">
        <v>13.096286316401279</v>
      </c>
      <c r="S13">
        <v>2.7549435433373057</v>
      </c>
      <c r="T13">
        <v>0</v>
      </c>
      <c r="U13">
        <v>84.418761924002638</v>
      </c>
      <c r="V13">
        <v>6.4002239527127536</v>
      </c>
      <c r="W13">
        <v>12.367204581873381</v>
      </c>
      <c r="X13">
        <v>45.553786253885853</v>
      </c>
      <c r="Y13">
        <v>0</v>
      </c>
      <c r="Z13">
        <v>4.0478517052807348</v>
      </c>
      <c r="AA13">
        <v>0</v>
      </c>
      <c r="AB13">
        <v>8.1102755034128879</v>
      </c>
      <c r="AC13">
        <v>5.9776857062612585</v>
      </c>
      <c r="AD13">
        <v>0</v>
      </c>
      <c r="AE13">
        <v>10.142408861027581</v>
      </c>
      <c r="AF13">
        <v>2.4968088249262546</v>
      </c>
      <c r="AG13">
        <v>12.500053769175526</v>
      </c>
      <c r="AH13">
        <v>0</v>
      </c>
      <c r="AI13">
        <v>0</v>
      </c>
      <c r="AJ13">
        <v>0</v>
      </c>
      <c r="AK13">
        <v>16.066242957287674</v>
      </c>
      <c r="AL13">
        <v>0</v>
      </c>
      <c r="AM13">
        <v>4.8809859435491196</v>
      </c>
      <c r="AN13">
        <v>0.92425467317052801</v>
      </c>
      <c r="AO13">
        <v>0</v>
      </c>
      <c r="AP13">
        <v>0</v>
      </c>
      <c r="AQ13">
        <v>0</v>
      </c>
      <c r="AR13">
        <v>15.341710237946147</v>
      </c>
      <c r="AS13">
        <v>10.136087704087597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23.74044148271809</v>
      </c>
      <c r="BB13">
        <f t="shared" si="0"/>
        <v>544.21270403685412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5.1554338835519395</v>
      </c>
      <c r="L14">
        <v>213.39164334693868</v>
      </c>
      <c r="M14">
        <v>26.215042514665576</v>
      </c>
      <c r="N14">
        <v>36.478883019099875</v>
      </c>
      <c r="O14">
        <v>0</v>
      </c>
      <c r="P14">
        <v>31.496238532087983</v>
      </c>
      <c r="Q14">
        <v>0</v>
      </c>
      <c r="R14">
        <v>13.096286316401279</v>
      </c>
      <c r="S14">
        <v>3.9492155213598954</v>
      </c>
      <c r="T14">
        <v>0</v>
      </c>
      <c r="U14">
        <v>84.418761924002638</v>
      </c>
      <c r="V14">
        <v>6.4002239527127536</v>
      </c>
      <c r="W14">
        <v>12.367204581873381</v>
      </c>
      <c r="X14">
        <v>45.553786253885853</v>
      </c>
      <c r="Y14">
        <v>0</v>
      </c>
      <c r="Z14">
        <v>4.0478517052807348</v>
      </c>
      <c r="AA14">
        <v>0</v>
      </c>
      <c r="AB14">
        <v>8.1102755034128879</v>
      </c>
      <c r="AC14">
        <v>5.9776857062612585</v>
      </c>
      <c r="AD14">
        <v>0</v>
      </c>
      <c r="AE14">
        <v>10.142408861027581</v>
      </c>
      <c r="AF14">
        <v>2.4968088249262546</v>
      </c>
      <c r="AG14">
        <v>12.500053769175526</v>
      </c>
      <c r="AH14">
        <v>0</v>
      </c>
      <c r="AI14">
        <v>0</v>
      </c>
      <c r="AJ14">
        <v>0</v>
      </c>
      <c r="AK14">
        <v>16.066242957287674</v>
      </c>
      <c r="AL14">
        <v>0</v>
      </c>
      <c r="AM14">
        <v>4.8809859435491196</v>
      </c>
      <c r="AN14">
        <v>0.92425467317052801</v>
      </c>
      <c r="AO14">
        <v>0</v>
      </c>
      <c r="AP14">
        <v>0</v>
      </c>
      <c r="AQ14">
        <v>0</v>
      </c>
      <c r="AR14">
        <v>15.341710237946147</v>
      </c>
      <c r="AS14">
        <v>9.850283200251706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23.778401555366699</v>
      </c>
      <c r="BB14">
        <f t="shared" si="0"/>
        <v>545.08287967350259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5.1554338835519395</v>
      </c>
      <c r="L15">
        <v>213.39164334693868</v>
      </c>
      <c r="M15">
        <v>26.215042514665576</v>
      </c>
      <c r="N15">
        <v>36.478883019099875</v>
      </c>
      <c r="O15">
        <v>0</v>
      </c>
      <c r="P15">
        <v>31.496238532087983</v>
      </c>
      <c r="Q15">
        <v>0</v>
      </c>
      <c r="R15">
        <v>0</v>
      </c>
      <c r="S15">
        <v>3.9492155213598954</v>
      </c>
      <c r="T15">
        <v>0</v>
      </c>
      <c r="U15">
        <v>84.418761924002638</v>
      </c>
      <c r="V15">
        <v>6.4002239527127536</v>
      </c>
      <c r="W15">
        <v>12.367204581873381</v>
      </c>
      <c r="X15">
        <v>45.553786253885853</v>
      </c>
      <c r="Y15">
        <v>0</v>
      </c>
      <c r="Z15">
        <v>4.0478517052807348</v>
      </c>
      <c r="AA15">
        <v>0</v>
      </c>
      <c r="AB15">
        <v>8.1102755034128879</v>
      </c>
      <c r="AC15">
        <v>5.9776857062612585</v>
      </c>
      <c r="AD15">
        <v>0</v>
      </c>
      <c r="AE15">
        <v>10.142408861027581</v>
      </c>
      <c r="AF15">
        <v>2.4968088249262546</v>
      </c>
      <c r="AG15">
        <v>12.500053769175526</v>
      </c>
      <c r="AH15">
        <v>0</v>
      </c>
      <c r="AI15">
        <v>0</v>
      </c>
      <c r="AJ15">
        <v>0</v>
      </c>
      <c r="AK15">
        <v>16.066242957287674</v>
      </c>
      <c r="AL15">
        <v>0</v>
      </c>
      <c r="AM15">
        <v>4.8809859435491196</v>
      </c>
      <c r="AN15">
        <v>0.92425467317052801</v>
      </c>
      <c r="AO15">
        <v>0</v>
      </c>
      <c r="AP15">
        <v>0</v>
      </c>
      <c r="AQ15">
        <v>0</v>
      </c>
      <c r="AR15">
        <v>15.341710237946147</v>
      </c>
      <c r="AS15">
        <v>9.850283200251706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23.230976787341127</v>
      </c>
      <c r="BB15">
        <f t="shared" si="0"/>
        <v>532.53401812512698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5.1554338835519395</v>
      </c>
      <c r="L16">
        <v>213.39164334693868</v>
      </c>
      <c r="M16">
        <v>26.215042514665576</v>
      </c>
      <c r="N16">
        <v>36.478883019099875</v>
      </c>
      <c r="O16">
        <v>0</v>
      </c>
      <c r="P16">
        <v>31.496238532087983</v>
      </c>
      <c r="Q16">
        <v>0</v>
      </c>
      <c r="R16">
        <v>0</v>
      </c>
      <c r="S16">
        <v>3.9492155213598954</v>
      </c>
      <c r="T16">
        <v>0</v>
      </c>
      <c r="U16">
        <v>84.418761924002638</v>
      </c>
      <c r="V16">
        <v>6.4002239527127536</v>
      </c>
      <c r="W16">
        <v>12.367204581873381</v>
      </c>
      <c r="X16">
        <v>45.553786253885853</v>
      </c>
      <c r="Y16">
        <v>0</v>
      </c>
      <c r="Z16">
        <v>4.0478517052807348</v>
      </c>
      <c r="AA16">
        <v>0</v>
      </c>
      <c r="AB16">
        <v>8.1102755034128879</v>
      </c>
      <c r="AC16">
        <v>5.9776857062612585</v>
      </c>
      <c r="AD16">
        <v>0</v>
      </c>
      <c r="AE16">
        <v>10.142408861027581</v>
      </c>
      <c r="AF16">
        <v>2.4968088249262546</v>
      </c>
      <c r="AG16">
        <v>12.500053769175526</v>
      </c>
      <c r="AH16">
        <v>0</v>
      </c>
      <c r="AI16">
        <v>0</v>
      </c>
      <c r="AJ16">
        <v>0</v>
      </c>
      <c r="AK16">
        <v>16.066242957287674</v>
      </c>
      <c r="AL16">
        <v>0</v>
      </c>
      <c r="AM16">
        <v>4.8809859435491196</v>
      </c>
      <c r="AN16">
        <v>0.92425467317052801</v>
      </c>
      <c r="AO16">
        <v>0</v>
      </c>
      <c r="AP16">
        <v>0</v>
      </c>
      <c r="AQ16">
        <v>0</v>
      </c>
      <c r="AR16">
        <v>15.341710237946147</v>
      </c>
      <c r="AS16">
        <v>9.850283200251706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23.230976787341127</v>
      </c>
      <c r="BB16">
        <f t="shared" si="0"/>
        <v>532.53401812512698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5.1554338835519395</v>
      </c>
      <c r="L17">
        <v>213.39164334693868</v>
      </c>
      <c r="M17">
        <v>26.215042514665576</v>
      </c>
      <c r="N17">
        <v>36.478883019099875</v>
      </c>
      <c r="O17">
        <v>0</v>
      </c>
      <c r="P17">
        <v>31.496238532087983</v>
      </c>
      <c r="Q17">
        <v>0</v>
      </c>
      <c r="R17">
        <v>7.3081155688041854E-2</v>
      </c>
      <c r="S17">
        <v>3.9492155213598954</v>
      </c>
      <c r="T17">
        <v>0</v>
      </c>
      <c r="U17">
        <v>84.418761924002638</v>
      </c>
      <c r="V17">
        <v>6.4002239527127536</v>
      </c>
      <c r="W17">
        <v>12.340553773881163</v>
      </c>
      <c r="X17">
        <v>45.553786253885853</v>
      </c>
      <c r="Y17">
        <v>0</v>
      </c>
      <c r="Z17">
        <v>4.0478517052807348</v>
      </c>
      <c r="AA17">
        <v>0</v>
      </c>
      <c r="AB17">
        <v>8.1102755034128879</v>
      </c>
      <c r="AC17">
        <v>5.9776857062612585</v>
      </c>
      <c r="AD17">
        <v>0</v>
      </c>
      <c r="AE17">
        <v>10.142408861027581</v>
      </c>
      <c r="AF17">
        <v>2.4968088249262546</v>
      </c>
      <c r="AG17">
        <v>12.500053769175526</v>
      </c>
      <c r="AH17">
        <v>0</v>
      </c>
      <c r="AI17">
        <v>0</v>
      </c>
      <c r="AJ17">
        <v>0</v>
      </c>
      <c r="AK17">
        <v>16.066242957287674</v>
      </c>
      <c r="AL17">
        <v>0</v>
      </c>
      <c r="AM17">
        <v>4.8809859435491196</v>
      </c>
      <c r="AN17">
        <v>0.92425467317052801</v>
      </c>
      <c r="AO17">
        <v>0</v>
      </c>
      <c r="AP17">
        <v>0</v>
      </c>
      <c r="AQ17">
        <v>0</v>
      </c>
      <c r="AR17">
        <v>15.341710237946147</v>
      </c>
      <c r="AS17">
        <v>9.850283200251706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23.232917575874808</v>
      </c>
      <c r="BB17">
        <f t="shared" si="0"/>
        <v>532.57850768428898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5.1554338835519395</v>
      </c>
      <c r="L18">
        <v>213.39164334693868</v>
      </c>
      <c r="M18">
        <v>26.215042514665576</v>
      </c>
      <c r="N18">
        <v>36.478883019099875</v>
      </c>
      <c r="O18">
        <v>0</v>
      </c>
      <c r="P18">
        <v>31.496238532087983</v>
      </c>
      <c r="Q18">
        <v>0</v>
      </c>
      <c r="R18">
        <v>0</v>
      </c>
      <c r="S18">
        <v>3.9492155213598954</v>
      </c>
      <c r="T18">
        <v>0</v>
      </c>
      <c r="U18">
        <v>84.418761924002638</v>
      </c>
      <c r="V18">
        <v>6.4002239527127536</v>
      </c>
      <c r="W18">
        <v>12.340553773881163</v>
      </c>
      <c r="X18">
        <v>45.553786253885853</v>
      </c>
      <c r="Y18">
        <v>0</v>
      </c>
      <c r="Z18">
        <v>4.0478517052807348</v>
      </c>
      <c r="AA18">
        <v>0</v>
      </c>
      <c r="AB18">
        <v>8.1102755034128879</v>
      </c>
      <c r="AC18">
        <v>5.9776857062612585</v>
      </c>
      <c r="AD18">
        <v>0</v>
      </c>
      <c r="AE18">
        <v>10.142408861027581</v>
      </c>
      <c r="AF18">
        <v>2.4968088249262546</v>
      </c>
      <c r="AG18">
        <v>12.500053769175526</v>
      </c>
      <c r="AH18">
        <v>0</v>
      </c>
      <c r="AI18">
        <v>0</v>
      </c>
      <c r="AJ18">
        <v>0</v>
      </c>
      <c r="AK18">
        <v>16.066242957287674</v>
      </c>
      <c r="AL18">
        <v>0</v>
      </c>
      <c r="AM18">
        <v>4.8809859435491196</v>
      </c>
      <c r="AN18">
        <v>0.92425467317052801</v>
      </c>
      <c r="AO18">
        <v>0</v>
      </c>
      <c r="AP18">
        <v>0</v>
      </c>
      <c r="AQ18">
        <v>0</v>
      </c>
      <c r="AR18">
        <v>15.341710237946147</v>
      </c>
      <c r="AS18">
        <v>9.850283200251706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23.22986278356705</v>
      </c>
      <c r="BB18">
        <f t="shared" si="0"/>
        <v>532.5084813209088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5.1554338835519395</v>
      </c>
      <c r="L19">
        <v>213.39164334693868</v>
      </c>
      <c r="M19">
        <v>26.215042514665576</v>
      </c>
      <c r="N19">
        <v>36.478883019099875</v>
      </c>
      <c r="O19">
        <v>0</v>
      </c>
      <c r="P19">
        <v>31.496238532087983</v>
      </c>
      <c r="Q19">
        <v>0</v>
      </c>
      <c r="R19">
        <v>0</v>
      </c>
      <c r="S19">
        <v>3.9492155213598954</v>
      </c>
      <c r="T19">
        <v>0</v>
      </c>
      <c r="U19">
        <v>84.418761924002638</v>
      </c>
      <c r="V19">
        <v>0</v>
      </c>
      <c r="W19">
        <v>2.0332835314707238</v>
      </c>
      <c r="X19">
        <v>45.553786253885853</v>
      </c>
      <c r="Y19">
        <v>0</v>
      </c>
      <c r="Z19">
        <v>4.0478517052807348</v>
      </c>
      <c r="AA19">
        <v>0</v>
      </c>
      <c r="AB19">
        <v>8.1102755034128879</v>
      </c>
      <c r="AC19">
        <v>5.9776857062612585</v>
      </c>
      <c r="AD19">
        <v>0</v>
      </c>
      <c r="AE19">
        <v>10.142408861027581</v>
      </c>
      <c r="AF19">
        <v>2.4968088249262546</v>
      </c>
      <c r="AG19">
        <v>12.500053769175526</v>
      </c>
      <c r="AH19">
        <v>0</v>
      </c>
      <c r="AI19">
        <v>0</v>
      </c>
      <c r="AJ19">
        <v>0</v>
      </c>
      <c r="AK19">
        <v>16.066242957287674</v>
      </c>
      <c r="AL19">
        <v>0</v>
      </c>
      <c r="AM19">
        <v>4.8809859435491196</v>
      </c>
      <c r="AN19">
        <v>0.92425467317052801</v>
      </c>
      <c r="AO19">
        <v>0</v>
      </c>
      <c r="AP19">
        <v>0</v>
      </c>
      <c r="AQ19">
        <v>0</v>
      </c>
      <c r="AR19">
        <v>15.341710237946147</v>
      </c>
      <c r="AS19">
        <v>9.850283200251706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22.531489526210905</v>
      </c>
      <c r="BB19">
        <f t="shared" si="0"/>
        <v>516.49936038314172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5.1554338835519395</v>
      </c>
      <c r="L20">
        <v>213.39164334693868</v>
      </c>
      <c r="M20">
        <v>26.215042514665576</v>
      </c>
      <c r="N20">
        <v>36.478883019099875</v>
      </c>
      <c r="O20">
        <v>0</v>
      </c>
      <c r="P20">
        <v>31.496238532087983</v>
      </c>
      <c r="Q20">
        <v>0</v>
      </c>
      <c r="R20">
        <v>0</v>
      </c>
      <c r="S20">
        <v>3.9492155213598954</v>
      </c>
      <c r="T20">
        <v>0</v>
      </c>
      <c r="U20">
        <v>84.418761924002638</v>
      </c>
      <c r="V20">
        <v>6.4002239527127536</v>
      </c>
      <c r="W20">
        <v>12.340553773881163</v>
      </c>
      <c r="X20">
        <v>45.553786253885853</v>
      </c>
      <c r="Y20">
        <v>0</v>
      </c>
      <c r="Z20">
        <v>4.0478517052807348</v>
      </c>
      <c r="AA20">
        <v>0</v>
      </c>
      <c r="AB20">
        <v>8.1102755034128879</v>
      </c>
      <c r="AC20">
        <v>2.9888428531306293</v>
      </c>
      <c r="AD20">
        <v>0</v>
      </c>
      <c r="AE20">
        <v>10.142408861027581</v>
      </c>
      <c r="AF20">
        <v>2.4968088249262546</v>
      </c>
      <c r="AG20">
        <v>12.500053769175526</v>
      </c>
      <c r="AH20">
        <v>0</v>
      </c>
      <c r="AI20">
        <v>0</v>
      </c>
      <c r="AJ20">
        <v>0</v>
      </c>
      <c r="AK20">
        <v>16.066242957287674</v>
      </c>
      <c r="AL20">
        <v>0</v>
      </c>
      <c r="AM20">
        <v>4.8809859435491196</v>
      </c>
      <c r="AN20">
        <v>0.92425467317052801</v>
      </c>
      <c r="AO20">
        <v>0</v>
      </c>
      <c r="AP20">
        <v>0</v>
      </c>
      <c r="AQ20">
        <v>0</v>
      </c>
      <c r="AR20">
        <v>15.341710237946147</v>
      </c>
      <c r="AS20">
        <v>9.850283200251706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23.104929152306184</v>
      </c>
      <c r="BB20">
        <f t="shared" si="0"/>
        <v>529.6445720990389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5.1554338835519395</v>
      </c>
      <c r="L21">
        <v>213.39164334693868</v>
      </c>
      <c r="M21">
        <v>26.215042514665576</v>
      </c>
      <c r="N21">
        <v>36.478883019099875</v>
      </c>
      <c r="O21">
        <v>0</v>
      </c>
      <c r="P21">
        <v>31.496238532087983</v>
      </c>
      <c r="Q21">
        <v>0</v>
      </c>
      <c r="R21">
        <v>0</v>
      </c>
      <c r="S21">
        <v>3.9492155213598954</v>
      </c>
      <c r="T21">
        <v>0</v>
      </c>
      <c r="U21">
        <v>84.418761924002638</v>
      </c>
      <c r="V21">
        <v>6.4002239527127536</v>
      </c>
      <c r="W21">
        <v>12.340553773881163</v>
      </c>
      <c r="X21">
        <v>45.553786253885853</v>
      </c>
      <c r="Y21">
        <v>0</v>
      </c>
      <c r="Z21">
        <v>4.0478517052807348</v>
      </c>
      <c r="AA21">
        <v>0</v>
      </c>
      <c r="AB21">
        <v>8.1102755034128879</v>
      </c>
      <c r="AC21">
        <v>2.9888428531306293</v>
      </c>
      <c r="AD21">
        <v>0</v>
      </c>
      <c r="AE21">
        <v>10.142408861027581</v>
      </c>
      <c r="AF21">
        <v>2.4968088249262546</v>
      </c>
      <c r="AG21">
        <v>12.500053769175526</v>
      </c>
      <c r="AH21">
        <v>0</v>
      </c>
      <c r="AI21">
        <v>0</v>
      </c>
      <c r="AJ21">
        <v>0</v>
      </c>
      <c r="AK21">
        <v>16.066242957287674</v>
      </c>
      <c r="AL21">
        <v>0</v>
      </c>
      <c r="AM21">
        <v>4.8809859435491196</v>
      </c>
      <c r="AN21">
        <v>0.92425467317052801</v>
      </c>
      <c r="AO21">
        <v>0</v>
      </c>
      <c r="AP21">
        <v>0</v>
      </c>
      <c r="AQ21">
        <v>0</v>
      </c>
      <c r="AR21">
        <v>15.341710237946147</v>
      </c>
      <c r="AS21">
        <v>9.850283200251706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23.104929152306184</v>
      </c>
      <c r="BB21">
        <f t="shared" si="0"/>
        <v>529.6445720990389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5.1554338835519395</v>
      </c>
      <c r="L22">
        <v>213.39164334693868</v>
      </c>
      <c r="M22">
        <v>26.215042514665576</v>
      </c>
      <c r="N22">
        <v>36.478883019099875</v>
      </c>
      <c r="O22">
        <v>0</v>
      </c>
      <c r="P22">
        <v>31.496238532087983</v>
      </c>
      <c r="Q22">
        <v>0</v>
      </c>
      <c r="R22">
        <v>0</v>
      </c>
      <c r="S22">
        <v>3.9447102506388672</v>
      </c>
      <c r="T22">
        <v>0</v>
      </c>
      <c r="U22">
        <v>84.418761924002638</v>
      </c>
      <c r="V22">
        <v>6.4002239527127536</v>
      </c>
      <c r="W22">
        <v>12.340553773881163</v>
      </c>
      <c r="X22">
        <v>45.553786253885853</v>
      </c>
      <c r="Y22">
        <v>0</v>
      </c>
      <c r="Z22">
        <v>4.0478517052807348</v>
      </c>
      <c r="AA22">
        <v>0</v>
      </c>
      <c r="AB22">
        <v>8.1102755034128879</v>
      </c>
      <c r="AC22">
        <v>2.9888428531306293</v>
      </c>
      <c r="AD22">
        <v>0</v>
      </c>
      <c r="AE22">
        <v>10.142408861027581</v>
      </c>
      <c r="AF22">
        <v>2.4968088249262546</v>
      </c>
      <c r="AG22">
        <v>12.500053769175526</v>
      </c>
      <c r="AH22">
        <v>0</v>
      </c>
      <c r="AI22">
        <v>0</v>
      </c>
      <c r="AJ22">
        <v>0</v>
      </c>
      <c r="AK22">
        <v>16.066242957287674</v>
      </c>
      <c r="AL22">
        <v>0</v>
      </c>
      <c r="AM22">
        <v>4.8809859435491196</v>
      </c>
      <c r="AN22">
        <v>0.92425467317052801</v>
      </c>
      <c r="AO22">
        <v>0</v>
      </c>
      <c r="AP22">
        <v>0</v>
      </c>
      <c r="AQ22">
        <v>0</v>
      </c>
      <c r="AR22">
        <v>15.341710237946147</v>
      </c>
      <c r="AS22">
        <v>9.850283200251706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23.104740831990043</v>
      </c>
      <c r="BB22">
        <f t="shared" si="0"/>
        <v>529.64025514863408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5.1450361323805325</v>
      </c>
      <c r="L23">
        <v>213.39164334693868</v>
      </c>
      <c r="M23">
        <v>26.215042514665576</v>
      </c>
      <c r="N23">
        <v>36.478883019099875</v>
      </c>
      <c r="O23">
        <v>0</v>
      </c>
      <c r="P23">
        <v>31.496238532087983</v>
      </c>
      <c r="Q23">
        <v>0</v>
      </c>
      <c r="R23">
        <v>0</v>
      </c>
      <c r="S23">
        <v>3.5282354379594234</v>
      </c>
      <c r="T23">
        <v>0</v>
      </c>
      <c r="U23">
        <v>84.418761924002638</v>
      </c>
      <c r="V23">
        <v>6.4002239527127536</v>
      </c>
      <c r="W23">
        <v>12.340553773881163</v>
      </c>
      <c r="X23">
        <v>45.553786253885853</v>
      </c>
      <c r="Y23">
        <v>0</v>
      </c>
      <c r="Z23">
        <v>4.0478517052807348</v>
      </c>
      <c r="AA23">
        <v>4.3181904687956587</v>
      </c>
      <c r="AB23">
        <v>8.1102755034128879</v>
      </c>
      <c r="AC23">
        <v>2.9888428531306293</v>
      </c>
      <c r="AD23">
        <v>0</v>
      </c>
      <c r="AE23">
        <v>10.142408861027581</v>
      </c>
      <c r="AF23">
        <v>2.4968088249262546</v>
      </c>
      <c r="AG23">
        <v>12.500053769175526</v>
      </c>
      <c r="AH23">
        <v>0</v>
      </c>
      <c r="AI23">
        <v>0</v>
      </c>
      <c r="AJ23">
        <v>0</v>
      </c>
      <c r="AK23">
        <v>16.066242957287674</v>
      </c>
      <c r="AL23">
        <v>0</v>
      </c>
      <c r="AM23">
        <v>4.8809859435491196</v>
      </c>
      <c r="AN23">
        <v>0.92425467317052801</v>
      </c>
      <c r="AO23">
        <v>0</v>
      </c>
      <c r="AP23">
        <v>0</v>
      </c>
      <c r="AQ23">
        <v>0</v>
      </c>
      <c r="AR23">
        <v>15.341710237946147</v>
      </c>
      <c r="AS23">
        <v>9.850283200251706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23.267397920416741</v>
      </c>
      <c r="BB23">
        <f t="shared" si="0"/>
        <v>533.36891596515215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5.1450361323805325</v>
      </c>
      <c r="L24">
        <v>213.39164334693868</v>
      </c>
      <c r="M24">
        <v>26.215042514665576</v>
      </c>
      <c r="N24">
        <v>36.478883019099875</v>
      </c>
      <c r="O24">
        <v>0</v>
      </c>
      <c r="P24">
        <v>31.496238532087983</v>
      </c>
      <c r="Q24">
        <v>0</v>
      </c>
      <c r="R24">
        <v>0</v>
      </c>
      <c r="S24">
        <v>3.5282354379594234</v>
      </c>
      <c r="T24">
        <v>0</v>
      </c>
      <c r="U24">
        <v>84.418761924002638</v>
      </c>
      <c r="V24">
        <v>6.4002239527127536</v>
      </c>
      <c r="W24">
        <v>12.340553773881163</v>
      </c>
      <c r="X24">
        <v>45.553786253885853</v>
      </c>
      <c r="Y24">
        <v>0</v>
      </c>
      <c r="Z24">
        <v>4.0478517052807348</v>
      </c>
      <c r="AA24">
        <v>8.6773666896263819</v>
      </c>
      <c r="AB24">
        <v>8.1102755034128879</v>
      </c>
      <c r="AC24">
        <v>2.9888428531306293</v>
      </c>
      <c r="AD24">
        <v>0</v>
      </c>
      <c r="AE24">
        <v>10.142408861027581</v>
      </c>
      <c r="AF24">
        <v>2.4968088249262546</v>
      </c>
      <c r="AG24">
        <v>12.500053769175526</v>
      </c>
      <c r="AH24">
        <v>6.5073783046336882</v>
      </c>
      <c r="AI24">
        <v>0</v>
      </c>
      <c r="AJ24">
        <v>0</v>
      </c>
      <c r="AK24">
        <v>16.066242957287674</v>
      </c>
      <c r="AL24">
        <v>0</v>
      </c>
      <c r="AM24">
        <v>4.8809859435491196</v>
      </c>
      <c r="AN24">
        <v>0.92425467317052801</v>
      </c>
      <c r="AO24">
        <v>0</v>
      </c>
      <c r="AP24">
        <v>0</v>
      </c>
      <c r="AQ24">
        <v>0</v>
      </c>
      <c r="AR24">
        <v>15.341710237946147</v>
      </c>
      <c r="AS24">
        <v>9.850283200251706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23.72161989958115</v>
      </c>
      <c r="BB24">
        <f t="shared" si="0"/>
        <v>543.78124851145219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5.1450361323805325</v>
      </c>
      <c r="L25">
        <v>213.39164334693868</v>
      </c>
      <c r="M25">
        <v>26.215042514665576</v>
      </c>
      <c r="N25">
        <v>36.478883019099875</v>
      </c>
      <c r="O25">
        <v>0</v>
      </c>
      <c r="P25">
        <v>31.496238532087983</v>
      </c>
      <c r="Q25">
        <v>0</v>
      </c>
      <c r="R25">
        <v>13.099556210018328</v>
      </c>
      <c r="S25">
        <v>3.6094912792434188</v>
      </c>
      <c r="T25">
        <v>0</v>
      </c>
      <c r="U25">
        <v>84.418761924002638</v>
      </c>
      <c r="V25">
        <v>6.4002239527127536</v>
      </c>
      <c r="W25">
        <v>12.340553773881163</v>
      </c>
      <c r="X25">
        <v>45.553786253885853</v>
      </c>
      <c r="Y25">
        <v>0</v>
      </c>
      <c r="Z25">
        <v>6.0466399373825936</v>
      </c>
      <c r="AA25">
        <v>8.6773666896263819</v>
      </c>
      <c r="AB25">
        <v>4.0345532297127855</v>
      </c>
      <c r="AC25">
        <v>2.9888428531306293</v>
      </c>
      <c r="AD25">
        <v>0</v>
      </c>
      <c r="AE25">
        <v>10.142408861027581</v>
      </c>
      <c r="AF25">
        <v>2.4968088249262546</v>
      </c>
      <c r="AG25">
        <v>12.500053769175526</v>
      </c>
      <c r="AH25">
        <v>16.07322440930912</v>
      </c>
      <c r="AI25">
        <v>0.98292020430528682</v>
      </c>
      <c r="AJ25">
        <v>0</v>
      </c>
      <c r="AK25">
        <v>16.066242957287674</v>
      </c>
      <c r="AL25">
        <v>0</v>
      </c>
      <c r="AM25">
        <v>4.8809859435491196</v>
      </c>
      <c r="AN25">
        <v>0.92425467317052801</v>
      </c>
      <c r="AO25">
        <v>0</v>
      </c>
      <c r="AP25">
        <v>0</v>
      </c>
      <c r="AQ25">
        <v>0</v>
      </c>
      <c r="AR25">
        <v>15.341710237946147</v>
      </c>
      <c r="AS25">
        <v>9.850283200251706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24.626700432102169</v>
      </c>
      <c r="BB25">
        <f t="shared" si="0"/>
        <v>564.52881229761601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5.1450361323805325</v>
      </c>
      <c r="L26">
        <v>213.39164334693868</v>
      </c>
      <c r="M26">
        <v>26.215042514665576</v>
      </c>
      <c r="N26">
        <v>36.478883019099875</v>
      </c>
      <c r="O26">
        <v>0</v>
      </c>
      <c r="P26">
        <v>31.496238532087983</v>
      </c>
      <c r="Q26">
        <v>0</v>
      </c>
      <c r="R26">
        <v>13.099556210018328</v>
      </c>
      <c r="S26">
        <v>3.6094912792434188</v>
      </c>
      <c r="T26">
        <v>0</v>
      </c>
      <c r="U26">
        <v>84.418761924002638</v>
      </c>
      <c r="V26">
        <v>6.4002239527127536</v>
      </c>
      <c r="W26">
        <v>12.340553773881163</v>
      </c>
      <c r="X26">
        <v>45.553786253885853</v>
      </c>
      <c r="Y26">
        <v>0</v>
      </c>
      <c r="Z26">
        <v>6.0466399373825936</v>
      </c>
      <c r="AA26">
        <v>8.6773666896263819</v>
      </c>
      <c r="AB26">
        <v>4.0345532297127855</v>
      </c>
      <c r="AC26">
        <v>2.9888428531306293</v>
      </c>
      <c r="AD26">
        <v>0</v>
      </c>
      <c r="AE26">
        <v>10.142408861027581</v>
      </c>
      <c r="AF26">
        <v>2.4968088249262546</v>
      </c>
      <c r="AG26">
        <v>12.500053769175526</v>
      </c>
      <c r="AH26">
        <v>24.109836613963679</v>
      </c>
      <c r="AI26">
        <v>0.98292020430528682</v>
      </c>
      <c r="AJ26">
        <v>0</v>
      </c>
      <c r="AK26">
        <v>16.066242957287674</v>
      </c>
      <c r="AL26">
        <v>0</v>
      </c>
      <c r="AM26">
        <v>4.8809859435491196</v>
      </c>
      <c r="AN26">
        <v>0.92425467317052801</v>
      </c>
      <c r="AO26">
        <v>0</v>
      </c>
      <c r="AP26">
        <v>0</v>
      </c>
      <c r="AQ26">
        <v>0</v>
      </c>
      <c r="AR26">
        <v>15.341710237946147</v>
      </c>
      <c r="AS26">
        <v>9.850283200251706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24.962630822256727</v>
      </c>
      <c r="BB26">
        <f t="shared" si="0"/>
        <v>572.22949411211607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5.1450361323805325</v>
      </c>
      <c r="L27">
        <v>213.39164334693868</v>
      </c>
      <c r="M27">
        <v>26.215042514665576</v>
      </c>
      <c r="N27">
        <v>36.478883019099875</v>
      </c>
      <c r="O27">
        <v>0</v>
      </c>
      <c r="P27">
        <v>31.496238532087983</v>
      </c>
      <c r="Q27">
        <v>0</v>
      </c>
      <c r="R27">
        <v>0</v>
      </c>
      <c r="S27">
        <v>3.5282354379594234</v>
      </c>
      <c r="T27">
        <v>0</v>
      </c>
      <c r="U27">
        <v>84.418761924002638</v>
      </c>
      <c r="V27">
        <v>0</v>
      </c>
      <c r="W27">
        <v>2.0332835314707238</v>
      </c>
      <c r="X27">
        <v>45.55407368386858</v>
      </c>
      <c r="Y27">
        <v>0</v>
      </c>
      <c r="Z27">
        <v>6.0466399373825936</v>
      </c>
      <c r="AA27">
        <v>13.016050194531413</v>
      </c>
      <c r="AB27">
        <v>4.0345532297127855</v>
      </c>
      <c r="AC27">
        <v>2.9888428531306293</v>
      </c>
      <c r="AD27">
        <v>2.8149569039462885</v>
      </c>
      <c r="AE27">
        <v>10.142408861027581</v>
      </c>
      <c r="AF27">
        <v>2.4968088249262546</v>
      </c>
      <c r="AG27">
        <v>12.500053769175526</v>
      </c>
      <c r="AH27">
        <v>24.109836613963679</v>
      </c>
      <c r="AI27">
        <v>0.98292020430528682</v>
      </c>
      <c r="AJ27">
        <v>0</v>
      </c>
      <c r="AK27">
        <v>16.066242957287674</v>
      </c>
      <c r="AL27">
        <v>0</v>
      </c>
      <c r="AM27">
        <v>4.8809859435491196</v>
      </c>
      <c r="AN27">
        <v>0.92425467317052801</v>
      </c>
      <c r="AO27">
        <v>0</v>
      </c>
      <c r="AP27">
        <v>0</v>
      </c>
      <c r="AQ27">
        <v>0</v>
      </c>
      <c r="AR27">
        <v>15.341710237946147</v>
      </c>
      <c r="AS27">
        <v>9.850283200251706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24.012333804819413</v>
      </c>
      <c r="BB27">
        <f t="shared" si="0"/>
        <v>550.44541272196193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5.1450361323805325</v>
      </c>
      <c r="L28">
        <v>213.39164334693868</v>
      </c>
      <c r="M28">
        <v>26.215042514665576</v>
      </c>
      <c r="N28">
        <v>36.478883019099875</v>
      </c>
      <c r="O28">
        <v>0</v>
      </c>
      <c r="P28">
        <v>31.496238532087983</v>
      </c>
      <c r="Q28">
        <v>0</v>
      </c>
      <c r="R28">
        <v>0</v>
      </c>
      <c r="S28">
        <v>3.5282354379594234</v>
      </c>
      <c r="T28">
        <v>0</v>
      </c>
      <c r="U28">
        <v>84.418761924002638</v>
      </c>
      <c r="V28">
        <v>0</v>
      </c>
      <c r="W28">
        <v>2.0332835314707238</v>
      </c>
      <c r="X28">
        <v>45.55407368386858</v>
      </c>
      <c r="Y28">
        <v>0</v>
      </c>
      <c r="Z28">
        <v>6.0466399373825936</v>
      </c>
      <c r="AA28">
        <v>13.016050194531413</v>
      </c>
      <c r="AB28">
        <v>4.0345532297127855</v>
      </c>
      <c r="AC28">
        <v>2.9888428531306293</v>
      </c>
      <c r="AD28">
        <v>5.6299140870158864</v>
      </c>
      <c r="AE28">
        <v>10.142408861027581</v>
      </c>
      <c r="AF28">
        <v>2.4968088249262546</v>
      </c>
      <c r="AG28">
        <v>12.500053769175526</v>
      </c>
      <c r="AH28">
        <v>24.109836613963679</v>
      </c>
      <c r="AI28">
        <v>0.98292020430528682</v>
      </c>
      <c r="AJ28">
        <v>0</v>
      </c>
      <c r="AK28">
        <v>16.066242957287674</v>
      </c>
      <c r="AL28">
        <v>0</v>
      </c>
      <c r="AM28">
        <v>4.8809859435491196</v>
      </c>
      <c r="AN28">
        <v>0.92425467317052801</v>
      </c>
      <c r="AO28">
        <v>0</v>
      </c>
      <c r="AP28">
        <v>0</v>
      </c>
      <c r="AQ28">
        <v>0</v>
      </c>
      <c r="AR28">
        <v>15.341710237946147</v>
      </c>
      <c r="AS28">
        <v>9.850283200251706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24.129999015071725</v>
      </c>
      <c r="BB28">
        <f t="shared" si="0"/>
        <v>553.14270469477924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5.1450361323805325</v>
      </c>
      <c r="L29">
        <v>213.39164334693868</v>
      </c>
      <c r="M29">
        <v>26.215042514665576</v>
      </c>
      <c r="N29">
        <v>36.478883019099875</v>
      </c>
      <c r="O29">
        <v>0</v>
      </c>
      <c r="P29">
        <v>31.496238532087983</v>
      </c>
      <c r="Q29">
        <v>0</v>
      </c>
      <c r="R29">
        <v>0</v>
      </c>
      <c r="S29">
        <v>3.5282354379594234</v>
      </c>
      <c r="T29">
        <v>0</v>
      </c>
      <c r="U29">
        <v>84.418761924002638</v>
      </c>
      <c r="V29">
        <v>0</v>
      </c>
      <c r="W29">
        <v>2.0332835314707238</v>
      </c>
      <c r="X29">
        <v>45.55407368386858</v>
      </c>
      <c r="Y29">
        <v>0</v>
      </c>
      <c r="Z29">
        <v>6.0466399373825936</v>
      </c>
      <c r="AA29">
        <v>13.016050194531413</v>
      </c>
      <c r="AB29">
        <v>8.1102755034128879</v>
      </c>
      <c r="AC29">
        <v>5.9776857062612585</v>
      </c>
      <c r="AD29">
        <v>8.4448709909621744</v>
      </c>
      <c r="AE29">
        <v>10.142408861027581</v>
      </c>
      <c r="AF29">
        <v>2.4968088249262546</v>
      </c>
      <c r="AG29">
        <v>12.500053769175526</v>
      </c>
      <c r="AH29">
        <v>24.109836613963679</v>
      </c>
      <c r="AI29">
        <v>0.98292020430528682</v>
      </c>
      <c r="AJ29">
        <v>0</v>
      </c>
      <c r="AK29">
        <v>16.066242957287674</v>
      </c>
      <c r="AL29">
        <v>0</v>
      </c>
      <c r="AM29">
        <v>4.8809859435491196</v>
      </c>
      <c r="AN29">
        <v>0.92425467317052801</v>
      </c>
      <c r="AO29">
        <v>0</v>
      </c>
      <c r="AP29">
        <v>0</v>
      </c>
      <c r="AQ29">
        <v>0</v>
      </c>
      <c r="AR29">
        <v>16.364490920475891</v>
      </c>
      <c r="AS29">
        <v>9.850283200251706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24.585715268487945</v>
      </c>
      <c r="BB29">
        <f t="shared" si="0"/>
        <v>563.58929115466981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5.1450361323805325</v>
      </c>
      <c r="L30">
        <v>213.39164334693868</v>
      </c>
      <c r="M30">
        <v>26.215042514665576</v>
      </c>
      <c r="N30">
        <v>36.478883019099875</v>
      </c>
      <c r="O30">
        <v>0</v>
      </c>
      <c r="P30">
        <v>31.496238532087983</v>
      </c>
      <c r="Q30">
        <v>0</v>
      </c>
      <c r="R30">
        <v>0</v>
      </c>
      <c r="S30">
        <v>3.5282354379594234</v>
      </c>
      <c r="T30">
        <v>0</v>
      </c>
      <c r="U30">
        <v>84.418761924002638</v>
      </c>
      <c r="V30">
        <v>0</v>
      </c>
      <c r="W30">
        <v>2.0332835314707238</v>
      </c>
      <c r="X30">
        <v>45.55407368386858</v>
      </c>
      <c r="Y30">
        <v>0</v>
      </c>
      <c r="Z30">
        <v>6.0466399373825936</v>
      </c>
      <c r="AA30">
        <v>13.016050194531413</v>
      </c>
      <c r="AB30">
        <v>8.1102755034128879</v>
      </c>
      <c r="AC30">
        <v>5.9776857062612585</v>
      </c>
      <c r="AD30">
        <v>8.4448709909621744</v>
      </c>
      <c r="AE30">
        <v>10.142408861027581</v>
      </c>
      <c r="AF30">
        <v>2.4968088249262546</v>
      </c>
      <c r="AG30">
        <v>12.500053769175526</v>
      </c>
      <c r="AH30">
        <v>24.109836613963679</v>
      </c>
      <c r="AI30">
        <v>0.98292020430528682</v>
      </c>
      <c r="AJ30">
        <v>0</v>
      </c>
      <c r="AK30">
        <v>16.066242957287674</v>
      </c>
      <c r="AL30">
        <v>0</v>
      </c>
      <c r="AM30">
        <v>4.8809859435491196</v>
      </c>
      <c r="AN30">
        <v>0.92425467317052801</v>
      </c>
      <c r="AO30">
        <v>0</v>
      </c>
      <c r="AP30">
        <v>0</v>
      </c>
      <c r="AQ30">
        <v>0</v>
      </c>
      <c r="AR30">
        <v>16.364490920475891</v>
      </c>
      <c r="AS30">
        <v>9.850283200251706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24.585715268487945</v>
      </c>
      <c r="BB30">
        <f t="shared" si="0"/>
        <v>563.58929115466981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5.1450547858317286</v>
      </c>
      <c r="L31">
        <v>213.39164334693868</v>
      </c>
      <c r="M31">
        <v>26.215042514665576</v>
      </c>
      <c r="N31">
        <v>36.478883019099875</v>
      </c>
      <c r="O31">
        <v>0</v>
      </c>
      <c r="P31">
        <v>31.496238532087983</v>
      </c>
      <c r="Q31">
        <v>0</v>
      </c>
      <c r="R31">
        <v>0</v>
      </c>
      <c r="S31">
        <v>3.5282354379594234</v>
      </c>
      <c r="T31">
        <v>0</v>
      </c>
      <c r="U31">
        <v>84.418761924002638</v>
      </c>
      <c r="V31">
        <v>0</v>
      </c>
      <c r="W31">
        <v>2.0332835314707238</v>
      </c>
      <c r="X31">
        <v>15.100050618784683</v>
      </c>
      <c r="Y31">
        <v>0</v>
      </c>
      <c r="Z31">
        <v>6.0466399373825936</v>
      </c>
      <c r="AA31">
        <v>13.016050194531413</v>
      </c>
      <c r="AB31">
        <v>8.1102755034128879</v>
      </c>
      <c r="AC31">
        <v>5.9776857062612585</v>
      </c>
      <c r="AD31">
        <v>8.4448709909621744</v>
      </c>
      <c r="AE31">
        <v>10.142408861027581</v>
      </c>
      <c r="AF31">
        <v>2.4968088249262546</v>
      </c>
      <c r="AG31">
        <v>12.500053769175526</v>
      </c>
      <c r="AH31">
        <v>24.109836613963679</v>
      </c>
      <c r="AI31">
        <v>0.98292020430528682</v>
      </c>
      <c r="AJ31">
        <v>0</v>
      </c>
      <c r="AK31">
        <v>16.066242957287674</v>
      </c>
      <c r="AL31">
        <v>0</v>
      </c>
      <c r="AM31">
        <v>4.8809859435491196</v>
      </c>
      <c r="AN31">
        <v>0.92425467317052801</v>
      </c>
      <c r="AO31">
        <v>0</v>
      </c>
      <c r="AP31">
        <v>0</v>
      </c>
      <c r="AQ31">
        <v>0</v>
      </c>
      <c r="AR31">
        <v>15.341710237946147</v>
      </c>
      <c r="AS31">
        <v>9.850283200251706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23.269985651551963</v>
      </c>
      <c r="BB31">
        <f t="shared" si="0"/>
        <v>533.42823567744313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5.1450547858317286</v>
      </c>
      <c r="L32">
        <v>213.39164334693868</v>
      </c>
      <c r="M32">
        <v>26.215042514665576</v>
      </c>
      <c r="N32">
        <v>36.478883019099875</v>
      </c>
      <c r="O32">
        <v>0</v>
      </c>
      <c r="P32">
        <v>31.496238532087983</v>
      </c>
      <c r="Q32">
        <v>0</v>
      </c>
      <c r="R32">
        <v>0</v>
      </c>
      <c r="S32">
        <v>3.5282354379594234</v>
      </c>
      <c r="T32">
        <v>0</v>
      </c>
      <c r="U32">
        <v>84.418761924002638</v>
      </c>
      <c r="V32">
        <v>0</v>
      </c>
      <c r="W32">
        <v>2.0332835314707238</v>
      </c>
      <c r="X32">
        <v>15.100050618784683</v>
      </c>
      <c r="Y32">
        <v>0</v>
      </c>
      <c r="Z32">
        <v>6.0466399373825936</v>
      </c>
      <c r="AA32">
        <v>13.016050194531413</v>
      </c>
      <c r="AB32">
        <v>8.1102755034128879</v>
      </c>
      <c r="AC32">
        <v>5.9776857062612585</v>
      </c>
      <c r="AD32">
        <v>5.6299140870158864</v>
      </c>
      <c r="AE32">
        <v>10.142408861027581</v>
      </c>
      <c r="AF32">
        <v>2.4968088249262546</v>
      </c>
      <c r="AG32">
        <v>12.500053769175526</v>
      </c>
      <c r="AH32">
        <v>16.07322440930912</v>
      </c>
      <c r="AI32">
        <v>0.98292020430528682</v>
      </c>
      <c r="AJ32">
        <v>0</v>
      </c>
      <c r="AK32">
        <v>16.066242957287674</v>
      </c>
      <c r="AL32">
        <v>0</v>
      </c>
      <c r="AM32">
        <v>4.8809859435491196</v>
      </c>
      <c r="AN32">
        <v>0.92425467317052801</v>
      </c>
      <c r="AO32">
        <v>0</v>
      </c>
      <c r="AP32">
        <v>0</v>
      </c>
      <c r="AQ32">
        <v>0</v>
      </c>
      <c r="AR32">
        <v>15.341710237946147</v>
      </c>
      <c r="AS32">
        <v>9.850283200251706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22.816390062812452</v>
      </c>
      <c r="BB32">
        <f t="shared" si="0"/>
        <v>523.03026215758189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5.1450547858317286</v>
      </c>
      <c r="L33">
        <v>213.39164334693868</v>
      </c>
      <c r="M33">
        <v>27.31121373693836</v>
      </c>
      <c r="N33">
        <v>36.478883019099875</v>
      </c>
      <c r="O33">
        <v>0</v>
      </c>
      <c r="P33">
        <v>31.496238532087983</v>
      </c>
      <c r="Q33">
        <v>0</v>
      </c>
      <c r="R33">
        <v>0</v>
      </c>
      <c r="S33">
        <v>3.5282354379594234</v>
      </c>
      <c r="T33">
        <v>0</v>
      </c>
      <c r="U33">
        <v>84.418761924002638</v>
      </c>
      <c r="V33">
        <v>0.96044849941218136</v>
      </c>
      <c r="W33">
        <v>2.0148896293774681</v>
      </c>
      <c r="X33">
        <v>15.100050618784683</v>
      </c>
      <c r="Y33">
        <v>0</v>
      </c>
      <c r="Z33">
        <v>4.0478517052807348</v>
      </c>
      <c r="AA33">
        <v>13.016050194531413</v>
      </c>
      <c r="AB33">
        <v>8.1102755034128879</v>
      </c>
      <c r="AC33">
        <v>5.9776857062612585</v>
      </c>
      <c r="AD33">
        <v>2.8149569039462885</v>
      </c>
      <c r="AE33">
        <v>10.142408861027581</v>
      </c>
      <c r="AF33">
        <v>2.4968088249262546</v>
      </c>
      <c r="AG33">
        <v>12.500053769175526</v>
      </c>
      <c r="AH33">
        <v>8.0366122046545598</v>
      </c>
      <c r="AI33">
        <v>0.98292020430528682</v>
      </c>
      <c r="AJ33">
        <v>0</v>
      </c>
      <c r="AK33">
        <v>16.066242957287674</v>
      </c>
      <c r="AL33">
        <v>0</v>
      </c>
      <c r="AM33">
        <v>4.8809859435491196</v>
      </c>
      <c r="AN33">
        <v>0.92425467317052801</v>
      </c>
      <c r="AO33">
        <v>0</v>
      </c>
      <c r="AP33">
        <v>0</v>
      </c>
      <c r="AQ33">
        <v>0</v>
      </c>
      <c r="AR33">
        <v>15.341710237946147</v>
      </c>
      <c r="AS33">
        <v>9.850283200251706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22.364442953562651</v>
      </c>
      <c r="BB33">
        <f t="shared" si="0"/>
        <v>512.67007746659738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5.1450547858317286</v>
      </c>
      <c r="L34">
        <v>213.39164334693868</v>
      </c>
      <c r="M34">
        <v>27.41151681583619</v>
      </c>
      <c r="N34">
        <v>36.478883019099875</v>
      </c>
      <c r="O34">
        <v>0</v>
      </c>
      <c r="P34">
        <v>31.496238532087983</v>
      </c>
      <c r="Q34">
        <v>0</v>
      </c>
      <c r="R34">
        <v>0</v>
      </c>
      <c r="S34">
        <v>3.5282354379594234</v>
      </c>
      <c r="T34">
        <v>0</v>
      </c>
      <c r="U34">
        <v>84.418761924002638</v>
      </c>
      <c r="V34">
        <v>0</v>
      </c>
      <c r="W34">
        <v>2.0148896293774681</v>
      </c>
      <c r="X34">
        <v>15.100050618784683</v>
      </c>
      <c r="Y34">
        <v>0</v>
      </c>
      <c r="Z34">
        <v>4.0478517052807348</v>
      </c>
      <c r="AA34">
        <v>8.6773666896263819</v>
      </c>
      <c r="AB34">
        <v>8.1102755034128879</v>
      </c>
      <c r="AC34">
        <v>5.9776857062612585</v>
      </c>
      <c r="AD34">
        <v>0</v>
      </c>
      <c r="AE34">
        <v>10.142408861027581</v>
      </c>
      <c r="AF34">
        <v>2.4968088249262546</v>
      </c>
      <c r="AG34">
        <v>12.500053769175526</v>
      </c>
      <c r="AH34">
        <v>0</v>
      </c>
      <c r="AI34">
        <v>0.98292020430528682</v>
      </c>
      <c r="AJ34">
        <v>0</v>
      </c>
      <c r="AK34">
        <v>16.066242957287674</v>
      </c>
      <c r="AL34">
        <v>0</v>
      </c>
      <c r="AM34">
        <v>4.8809859435491196</v>
      </c>
      <c r="AN34">
        <v>0.92425467317052801</v>
      </c>
      <c r="AO34">
        <v>0</v>
      </c>
      <c r="AP34">
        <v>0</v>
      </c>
      <c r="AQ34">
        <v>0</v>
      </c>
      <c r="AR34">
        <v>15.341710237946147</v>
      </c>
      <c r="AS34">
        <v>9.850283200251706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21.693536315740609</v>
      </c>
      <c r="BB34">
        <f t="shared" si="0"/>
        <v>497.29058607039906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5.1450547858317286</v>
      </c>
      <c r="L35">
        <v>213.39164334693868</v>
      </c>
      <c r="M35">
        <v>27.41151681583619</v>
      </c>
      <c r="N35">
        <v>36.478883019099875</v>
      </c>
      <c r="O35">
        <v>0</v>
      </c>
      <c r="P35">
        <v>31.496238532087983</v>
      </c>
      <c r="Q35">
        <v>0</v>
      </c>
      <c r="R35">
        <v>0</v>
      </c>
      <c r="S35">
        <v>3.5282354379594234</v>
      </c>
      <c r="T35">
        <v>0</v>
      </c>
      <c r="U35">
        <v>84.418761924002638</v>
      </c>
      <c r="V35">
        <v>0</v>
      </c>
      <c r="W35">
        <v>2.0148896293774681</v>
      </c>
      <c r="X35">
        <v>15.100050618784683</v>
      </c>
      <c r="Y35">
        <v>0</v>
      </c>
      <c r="Z35">
        <v>4.0478517052807348</v>
      </c>
      <c r="AA35">
        <v>4.3181904687956587</v>
      </c>
      <c r="AB35">
        <v>8.1102755034128879</v>
      </c>
      <c r="AC35">
        <v>5.9776857062612585</v>
      </c>
      <c r="AD35">
        <v>0</v>
      </c>
      <c r="AE35">
        <v>10.142408861027581</v>
      </c>
      <c r="AF35">
        <v>2.4968088249262546</v>
      </c>
      <c r="AG35">
        <v>12.500053769175526</v>
      </c>
      <c r="AH35">
        <v>0</v>
      </c>
      <c r="AI35">
        <v>0.98292020430528682</v>
      </c>
      <c r="AJ35">
        <v>0</v>
      </c>
      <c r="AK35">
        <v>16.066242957287674</v>
      </c>
      <c r="AL35">
        <v>0</v>
      </c>
      <c r="AM35">
        <v>4.8809859435491196</v>
      </c>
      <c r="AN35">
        <v>0.92425467317052801</v>
      </c>
      <c r="AO35">
        <v>0</v>
      </c>
      <c r="AP35">
        <v>0</v>
      </c>
      <c r="AQ35">
        <v>0</v>
      </c>
      <c r="AR35">
        <v>15.341710237946147</v>
      </c>
      <c r="AS35">
        <v>9.850283200251706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21.511322749709883</v>
      </c>
      <c r="BB35">
        <f t="shared" si="0"/>
        <v>493.11362341559908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5.1450547858317286</v>
      </c>
      <c r="L36">
        <v>213.39164334693868</v>
      </c>
      <c r="M36">
        <v>27.41151681583619</v>
      </c>
      <c r="N36">
        <v>36.478883019099875</v>
      </c>
      <c r="O36">
        <v>0</v>
      </c>
      <c r="P36">
        <v>31.496238532087983</v>
      </c>
      <c r="Q36">
        <v>0</v>
      </c>
      <c r="R36">
        <v>0</v>
      </c>
      <c r="S36">
        <v>3.5282354379594234</v>
      </c>
      <c r="T36">
        <v>0</v>
      </c>
      <c r="U36">
        <v>84.418761924002638</v>
      </c>
      <c r="V36">
        <v>0</v>
      </c>
      <c r="W36">
        <v>2.0148896293774681</v>
      </c>
      <c r="X36">
        <v>15.098400411114907</v>
      </c>
      <c r="Y36">
        <v>0</v>
      </c>
      <c r="Z36">
        <v>4.0478517052807348</v>
      </c>
      <c r="AA36">
        <v>4.3181904687956587</v>
      </c>
      <c r="AB36">
        <v>8.1102755034128879</v>
      </c>
      <c r="AC36">
        <v>5.9776857062612585</v>
      </c>
      <c r="AD36">
        <v>0</v>
      </c>
      <c r="AE36">
        <v>10.142408861027581</v>
      </c>
      <c r="AF36">
        <v>2.4968088249262546</v>
      </c>
      <c r="AG36">
        <v>12.500053769175526</v>
      </c>
      <c r="AH36">
        <v>0</v>
      </c>
      <c r="AI36">
        <v>1.9658404086105736</v>
      </c>
      <c r="AJ36">
        <v>0</v>
      </c>
      <c r="AK36">
        <v>16.066242957287674</v>
      </c>
      <c r="AL36">
        <v>0</v>
      </c>
      <c r="AM36">
        <v>4.8809859435491196</v>
      </c>
      <c r="AN36">
        <v>0.92425467317052801</v>
      </c>
      <c r="AO36">
        <v>0</v>
      </c>
      <c r="AP36">
        <v>0</v>
      </c>
      <c r="AQ36">
        <v>0</v>
      </c>
      <c r="AR36">
        <v>15.341710237946147</v>
      </c>
      <c r="AS36">
        <v>9.850283200251706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21.552339835569249</v>
      </c>
      <c r="BB36">
        <f t="shared" si="0"/>
        <v>494.05387632637519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5.1452227680253619</v>
      </c>
      <c r="L37">
        <v>213.39164334693868</v>
      </c>
      <c r="M37">
        <v>27.405731601907725</v>
      </c>
      <c r="N37">
        <v>36.483830312764816</v>
      </c>
      <c r="O37">
        <v>0</v>
      </c>
      <c r="P37">
        <v>31.496238532087983</v>
      </c>
      <c r="Q37">
        <v>0</v>
      </c>
      <c r="R37">
        <v>0</v>
      </c>
      <c r="S37">
        <v>3.9447102506388672</v>
      </c>
      <c r="T37">
        <v>0</v>
      </c>
      <c r="U37">
        <v>84.418761924002638</v>
      </c>
      <c r="V37">
        <v>0</v>
      </c>
      <c r="W37">
        <v>2.0148896293774681</v>
      </c>
      <c r="X37">
        <v>15.098400411114907</v>
      </c>
      <c r="Y37">
        <v>0</v>
      </c>
      <c r="Z37">
        <v>4.0478517052807348</v>
      </c>
      <c r="AA37">
        <v>0</v>
      </c>
      <c r="AB37">
        <v>8.1102755034128879</v>
      </c>
      <c r="AC37">
        <v>5.9776857062612585</v>
      </c>
      <c r="AD37">
        <v>0</v>
      </c>
      <c r="AE37">
        <v>10.142408861027581</v>
      </c>
      <c r="AF37">
        <v>2.4968088249262546</v>
      </c>
      <c r="AG37">
        <v>12.500053769175526</v>
      </c>
      <c r="AH37">
        <v>0</v>
      </c>
      <c r="AI37">
        <v>10.222371180411008</v>
      </c>
      <c r="AJ37">
        <v>0</v>
      </c>
      <c r="AK37">
        <v>16.066242957287674</v>
      </c>
      <c r="AL37">
        <v>0</v>
      </c>
      <c r="AM37">
        <v>4.8809859435491196</v>
      </c>
      <c r="AN37">
        <v>0.92425467317052801</v>
      </c>
      <c r="AO37">
        <v>0</v>
      </c>
      <c r="AP37">
        <v>0</v>
      </c>
      <c r="AQ37">
        <v>0</v>
      </c>
      <c r="AR37">
        <v>15.341710237946147</v>
      </c>
      <c r="AS37">
        <v>9.850283200251706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21.734343103993538</v>
      </c>
      <c r="BB37">
        <f t="shared" si="0"/>
        <v>498.22601823556522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5.1452227680253619</v>
      </c>
      <c r="L38">
        <v>213.39164334693868</v>
      </c>
      <c r="M38">
        <v>27.405731601907725</v>
      </c>
      <c r="N38">
        <v>36.483830312764816</v>
      </c>
      <c r="O38">
        <v>0</v>
      </c>
      <c r="P38">
        <v>31.496238532087983</v>
      </c>
      <c r="Q38">
        <v>0</v>
      </c>
      <c r="R38">
        <v>0</v>
      </c>
      <c r="S38">
        <v>3.9447102506388672</v>
      </c>
      <c r="T38">
        <v>0</v>
      </c>
      <c r="U38">
        <v>84.418761924002638</v>
      </c>
      <c r="V38">
        <v>0</v>
      </c>
      <c r="W38">
        <v>2.0148896293774681</v>
      </c>
      <c r="X38">
        <v>15.098400411114907</v>
      </c>
      <c r="Y38">
        <v>0</v>
      </c>
      <c r="Z38">
        <v>4.0478517052807348</v>
      </c>
      <c r="AA38">
        <v>0</v>
      </c>
      <c r="AB38">
        <v>8.1102755034128879</v>
      </c>
      <c r="AC38">
        <v>5.9776857062612585</v>
      </c>
      <c r="AD38">
        <v>0</v>
      </c>
      <c r="AE38">
        <v>10.142408861027581</v>
      </c>
      <c r="AF38">
        <v>2.4968088249262546</v>
      </c>
      <c r="AG38">
        <v>12.500053769175526</v>
      </c>
      <c r="AH38">
        <v>0</v>
      </c>
      <c r="AI38">
        <v>10.222371180411008</v>
      </c>
      <c r="AJ38">
        <v>0</v>
      </c>
      <c r="AK38">
        <v>16.066242957287674</v>
      </c>
      <c r="AL38">
        <v>0</v>
      </c>
      <c r="AM38">
        <v>4.8809859435491196</v>
      </c>
      <c r="AN38">
        <v>0.92425467317052801</v>
      </c>
      <c r="AO38">
        <v>0</v>
      </c>
      <c r="AP38">
        <v>0</v>
      </c>
      <c r="AQ38">
        <v>0</v>
      </c>
      <c r="AR38">
        <v>16.364490920475891</v>
      </c>
      <c r="AS38">
        <v>9.850283200251706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21.777095336523281</v>
      </c>
      <c r="BB38">
        <f t="shared" si="0"/>
        <v>499.20604668556518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5.145201523532279</v>
      </c>
      <c r="L39">
        <v>213.39164334693868</v>
      </c>
      <c r="M39">
        <v>27.405731601907725</v>
      </c>
      <c r="N39">
        <v>36.483830312764816</v>
      </c>
      <c r="O39">
        <v>0</v>
      </c>
      <c r="P39">
        <v>31.496238532087983</v>
      </c>
      <c r="Q39">
        <v>0</v>
      </c>
      <c r="R39">
        <v>0</v>
      </c>
      <c r="S39">
        <v>3.9447102506388672</v>
      </c>
      <c r="T39">
        <v>0</v>
      </c>
      <c r="U39">
        <v>84.418761924002638</v>
      </c>
      <c r="V39">
        <v>0</v>
      </c>
      <c r="W39">
        <v>2.0141368393232932</v>
      </c>
      <c r="X39">
        <v>15.098400411114907</v>
      </c>
      <c r="Y39">
        <v>0</v>
      </c>
      <c r="Z39">
        <v>4.0478517052807348</v>
      </c>
      <c r="AA39">
        <v>0</v>
      </c>
      <c r="AB39">
        <v>8.1102755034128879</v>
      </c>
      <c r="AC39">
        <v>5.9776857062612585</v>
      </c>
      <c r="AD39">
        <v>0</v>
      </c>
      <c r="AE39">
        <v>5.0712044305137907</v>
      </c>
      <c r="AF39">
        <v>2.4968088249262546</v>
      </c>
      <c r="AG39">
        <v>12.500053769175526</v>
      </c>
      <c r="AH39">
        <v>0</v>
      </c>
      <c r="AI39">
        <v>10.222371180411008</v>
      </c>
      <c r="AJ39">
        <v>0</v>
      </c>
      <c r="AK39">
        <v>16.066242957287674</v>
      </c>
      <c r="AL39">
        <v>0</v>
      </c>
      <c r="AM39">
        <v>4.8809859435491196</v>
      </c>
      <c r="AN39">
        <v>0.92425467317052801</v>
      </c>
      <c r="AO39">
        <v>0</v>
      </c>
      <c r="AP39">
        <v>1.8592572509349807</v>
      </c>
      <c r="AQ39">
        <v>0</v>
      </c>
      <c r="AR39">
        <v>16.364490920475891</v>
      </c>
      <c r="AS39">
        <v>9.850283200251706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21.642803589772804</v>
      </c>
      <c r="BB39">
        <f t="shared" si="0"/>
        <v>496.12761721818958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5.1451675959898777</v>
      </c>
      <c r="L40">
        <v>213.39164334693868</v>
      </c>
      <c r="M40">
        <v>27.405731601907725</v>
      </c>
      <c r="N40">
        <v>36.483830312764816</v>
      </c>
      <c r="O40">
        <v>0</v>
      </c>
      <c r="P40">
        <v>31.496238532087983</v>
      </c>
      <c r="Q40">
        <v>0</v>
      </c>
      <c r="R40">
        <v>0</v>
      </c>
      <c r="S40">
        <v>3.9447102506388672</v>
      </c>
      <c r="T40">
        <v>0</v>
      </c>
      <c r="U40">
        <v>84.418761924002638</v>
      </c>
      <c r="V40">
        <v>0</v>
      </c>
      <c r="W40">
        <v>2.0142621856770919</v>
      </c>
      <c r="X40">
        <v>15.098400411114907</v>
      </c>
      <c r="Y40">
        <v>0</v>
      </c>
      <c r="Z40">
        <v>4.0478517052807348</v>
      </c>
      <c r="AA40">
        <v>0</v>
      </c>
      <c r="AB40">
        <v>8.1102755034128879</v>
      </c>
      <c r="AC40">
        <v>2.9888428531306293</v>
      </c>
      <c r="AD40">
        <v>0</v>
      </c>
      <c r="AE40">
        <v>5.0712044305137907</v>
      </c>
      <c r="AF40">
        <v>2.4968088249262546</v>
      </c>
      <c r="AG40">
        <v>12.500053769175526</v>
      </c>
      <c r="AH40">
        <v>0</v>
      </c>
      <c r="AI40">
        <v>10.222371180411008</v>
      </c>
      <c r="AJ40">
        <v>0</v>
      </c>
      <c r="AK40">
        <v>16.066242957287674</v>
      </c>
      <c r="AL40">
        <v>0</v>
      </c>
      <c r="AM40">
        <v>4.8809859435491196</v>
      </c>
      <c r="AN40">
        <v>0.92425467317052801</v>
      </c>
      <c r="AO40">
        <v>0</v>
      </c>
      <c r="AP40">
        <v>1.8592572509349807</v>
      </c>
      <c r="AQ40">
        <v>0</v>
      </c>
      <c r="AR40">
        <v>15.512173685034437</v>
      </c>
      <c r="AS40">
        <v>9.850283200251706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21.482246919376806</v>
      </c>
      <c r="BB40">
        <f t="shared" si="0"/>
        <v>492.44710521882502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5.145201523532279</v>
      </c>
      <c r="L41">
        <v>213.39164334693868</v>
      </c>
      <c r="M41">
        <v>27.405731601907725</v>
      </c>
      <c r="N41">
        <v>36.483830312764816</v>
      </c>
      <c r="O41">
        <v>0</v>
      </c>
      <c r="P41">
        <v>31.496238532087983</v>
      </c>
      <c r="Q41">
        <v>0</v>
      </c>
      <c r="R41">
        <v>0</v>
      </c>
      <c r="S41">
        <v>3.6854882718201094</v>
      </c>
      <c r="T41">
        <v>0</v>
      </c>
      <c r="U41">
        <v>84.418761924002638</v>
      </c>
      <c r="V41">
        <v>0</v>
      </c>
      <c r="W41">
        <v>2.0142621856770919</v>
      </c>
      <c r="X41">
        <v>15.098400411114907</v>
      </c>
      <c r="Y41">
        <v>0</v>
      </c>
      <c r="Z41">
        <v>4.0478517052807348</v>
      </c>
      <c r="AA41">
        <v>0</v>
      </c>
      <c r="AB41">
        <v>8.1102755034128879</v>
      </c>
      <c r="AC41">
        <v>2.9888428531306293</v>
      </c>
      <c r="AD41">
        <v>0</v>
      </c>
      <c r="AE41">
        <v>5.0712044305137907</v>
      </c>
      <c r="AF41">
        <v>2.4968088249262546</v>
      </c>
      <c r="AG41">
        <v>12.500053769175526</v>
      </c>
      <c r="AH41">
        <v>0</v>
      </c>
      <c r="AI41">
        <v>10.222371180411008</v>
      </c>
      <c r="AJ41">
        <v>0</v>
      </c>
      <c r="AK41">
        <v>16.066242957287674</v>
      </c>
      <c r="AL41">
        <v>0</v>
      </c>
      <c r="AM41">
        <v>4.8809859435491196</v>
      </c>
      <c r="AN41">
        <v>0.92425467317052801</v>
      </c>
      <c r="AO41">
        <v>0</v>
      </c>
      <c r="AP41">
        <v>1.8592572509349807</v>
      </c>
      <c r="AQ41">
        <v>0</v>
      </c>
      <c r="AR41">
        <v>15.512173685034437</v>
      </c>
      <c r="AS41">
        <v>9.850283200251706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21.471412858833453</v>
      </c>
      <c r="BB41">
        <f t="shared" si="0"/>
        <v>492.19875122809196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5.1451675959898777</v>
      </c>
      <c r="L42">
        <v>213.39164334693868</v>
      </c>
      <c r="M42">
        <v>27.405731601907725</v>
      </c>
      <c r="N42">
        <v>36.483830312764816</v>
      </c>
      <c r="O42">
        <v>0</v>
      </c>
      <c r="P42">
        <v>31.496238532087983</v>
      </c>
      <c r="Q42">
        <v>0</v>
      </c>
      <c r="R42">
        <v>0</v>
      </c>
      <c r="S42">
        <v>3.6854882718201094</v>
      </c>
      <c r="T42">
        <v>0</v>
      </c>
      <c r="U42">
        <v>84.418761924002638</v>
      </c>
      <c r="V42">
        <v>0</v>
      </c>
      <c r="W42">
        <v>2.0142621856770919</v>
      </c>
      <c r="X42">
        <v>45.551964595956385</v>
      </c>
      <c r="Y42">
        <v>0</v>
      </c>
      <c r="Z42">
        <v>4.0478517052807348</v>
      </c>
      <c r="AA42">
        <v>0</v>
      </c>
      <c r="AB42">
        <v>4.0345532297127855</v>
      </c>
      <c r="AC42">
        <v>2.9888428531306293</v>
      </c>
      <c r="AD42">
        <v>0</v>
      </c>
      <c r="AE42">
        <v>5.0712044305137907</v>
      </c>
      <c r="AF42">
        <v>2.4968088249262546</v>
      </c>
      <c r="AG42">
        <v>12.500053769175526</v>
      </c>
      <c r="AH42">
        <v>0</v>
      </c>
      <c r="AI42">
        <v>10.222371180411008</v>
      </c>
      <c r="AJ42">
        <v>0</v>
      </c>
      <c r="AK42">
        <v>16.066242957287674</v>
      </c>
      <c r="AL42">
        <v>0</v>
      </c>
      <c r="AM42">
        <v>4.8809859435491196</v>
      </c>
      <c r="AN42">
        <v>0.92425467317052801</v>
      </c>
      <c r="AO42">
        <v>0</v>
      </c>
      <c r="AP42">
        <v>1.8592572509349807</v>
      </c>
      <c r="AQ42">
        <v>0</v>
      </c>
      <c r="AR42">
        <v>15.512173685034437</v>
      </c>
      <c r="AS42">
        <v>9.850283200251706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22.57400523254789</v>
      </c>
      <c r="BB42">
        <f t="shared" si="0"/>
        <v>517.4739668379766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5.1658684458050779</v>
      </c>
      <c r="L43">
        <v>213.39164334693868</v>
      </c>
      <c r="M43">
        <v>27.405731601907725</v>
      </c>
      <c r="N43">
        <v>36.483830312764816</v>
      </c>
      <c r="O43">
        <v>0</v>
      </c>
      <c r="P43">
        <v>31.496238532087983</v>
      </c>
      <c r="Q43">
        <v>0</v>
      </c>
      <c r="R43">
        <v>0</v>
      </c>
      <c r="S43">
        <v>4.0164567207130393</v>
      </c>
      <c r="T43">
        <v>0</v>
      </c>
      <c r="U43">
        <v>85.05514203524379</v>
      </c>
      <c r="V43">
        <v>0</v>
      </c>
      <c r="W43">
        <v>2.0142621856770919</v>
      </c>
      <c r="X43">
        <v>45.551964595956385</v>
      </c>
      <c r="Y43">
        <v>0</v>
      </c>
      <c r="Z43">
        <v>4.0478517052807348</v>
      </c>
      <c r="AA43">
        <v>0</v>
      </c>
      <c r="AB43">
        <v>4.0345532297127855</v>
      </c>
      <c r="AC43">
        <v>2.9888428531306293</v>
      </c>
      <c r="AD43">
        <v>0</v>
      </c>
      <c r="AE43">
        <v>5.0712044305137907</v>
      </c>
      <c r="AF43">
        <v>2.4968088249262546</v>
      </c>
      <c r="AG43">
        <v>12.500053769175526</v>
      </c>
      <c r="AH43">
        <v>0</v>
      </c>
      <c r="AI43">
        <v>1.179504356285926</v>
      </c>
      <c r="AJ43">
        <v>0</v>
      </c>
      <c r="AK43">
        <v>16.066242957287674</v>
      </c>
      <c r="AL43">
        <v>0</v>
      </c>
      <c r="AM43">
        <v>4.8809859435491196</v>
      </c>
      <c r="AN43">
        <v>0.92425467317052801</v>
      </c>
      <c r="AO43">
        <v>0</v>
      </c>
      <c r="AP43">
        <v>1.8592572509349807</v>
      </c>
      <c r="AQ43">
        <v>0</v>
      </c>
      <c r="AR43">
        <v>15.512173685034437</v>
      </c>
      <c r="AS43">
        <v>10.136087704087597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22.249260492895679</v>
      </c>
      <c r="BB43">
        <f t="shared" si="0"/>
        <v>510.02969866728881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5.1659650961227737</v>
      </c>
      <c r="L44">
        <v>213.39164334693868</v>
      </c>
      <c r="M44">
        <v>27.405731601907725</v>
      </c>
      <c r="N44">
        <v>36.483830312764816</v>
      </c>
      <c r="O44">
        <v>0</v>
      </c>
      <c r="P44">
        <v>31.496238532087983</v>
      </c>
      <c r="Q44">
        <v>0</v>
      </c>
      <c r="R44">
        <v>13.099556210018328</v>
      </c>
      <c r="S44">
        <v>4.0164567207130393</v>
      </c>
      <c r="T44">
        <v>0</v>
      </c>
      <c r="U44">
        <v>85.114827617311249</v>
      </c>
      <c r="V44">
        <v>6.4062301200132312</v>
      </c>
      <c r="W44">
        <v>12.374751957662452</v>
      </c>
      <c r="X44">
        <v>45.551964595956385</v>
      </c>
      <c r="Y44">
        <v>0</v>
      </c>
      <c r="Z44">
        <v>4.0478517052807348</v>
      </c>
      <c r="AA44">
        <v>0</v>
      </c>
      <c r="AB44">
        <v>4.0345532297127855</v>
      </c>
      <c r="AC44">
        <v>2.9888428531306293</v>
      </c>
      <c r="AD44">
        <v>0</v>
      </c>
      <c r="AE44">
        <v>5.0712044305137907</v>
      </c>
      <c r="AF44">
        <v>2.4968088249262546</v>
      </c>
      <c r="AG44">
        <v>12.500053769175526</v>
      </c>
      <c r="AH44">
        <v>0</v>
      </c>
      <c r="AI44">
        <v>0</v>
      </c>
      <c r="AJ44">
        <v>0</v>
      </c>
      <c r="AK44">
        <v>16.066242957287674</v>
      </c>
      <c r="AL44">
        <v>0</v>
      </c>
      <c r="AM44">
        <v>4.8809859435491196</v>
      </c>
      <c r="AN44">
        <v>0.92425467317052801</v>
      </c>
      <c r="AO44">
        <v>0</v>
      </c>
      <c r="AP44">
        <v>1.8592572509349807</v>
      </c>
      <c r="AQ44">
        <v>0</v>
      </c>
      <c r="AR44">
        <v>15.512173685034437</v>
      </c>
      <c r="AS44">
        <v>10.136087704087597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23.450866449180928</v>
      </c>
      <c r="BB44">
        <f t="shared" si="0"/>
        <v>537.57464668911973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5.165998953449261</v>
      </c>
      <c r="L45">
        <v>213.39164334693868</v>
      </c>
      <c r="M45">
        <v>27.405731601907725</v>
      </c>
      <c r="N45">
        <v>36.483830312764816</v>
      </c>
      <c r="O45">
        <v>0</v>
      </c>
      <c r="P45">
        <v>31.496238532087983</v>
      </c>
      <c r="Q45">
        <v>0</v>
      </c>
      <c r="R45">
        <v>4.7477343703205444</v>
      </c>
      <c r="S45">
        <v>4.0164567207130393</v>
      </c>
      <c r="T45">
        <v>0</v>
      </c>
      <c r="U45">
        <v>85.114827617311249</v>
      </c>
      <c r="V45">
        <v>6.4062301200132312</v>
      </c>
      <c r="W45">
        <v>2.0142621856770919</v>
      </c>
      <c r="X45">
        <v>45.551964595956385</v>
      </c>
      <c r="Y45">
        <v>0</v>
      </c>
      <c r="Z45">
        <v>4.0478517052807348</v>
      </c>
      <c r="AA45">
        <v>0</v>
      </c>
      <c r="AB45">
        <v>4.0345532297127855</v>
      </c>
      <c r="AC45">
        <v>2.9888428531306293</v>
      </c>
      <c r="AD45">
        <v>0</v>
      </c>
      <c r="AE45">
        <v>5.0712044305137907</v>
      </c>
      <c r="AF45">
        <v>2.4968088249262546</v>
      </c>
      <c r="AG45">
        <v>12.500053769175526</v>
      </c>
      <c r="AH45">
        <v>0</v>
      </c>
      <c r="AI45">
        <v>0</v>
      </c>
      <c r="AJ45">
        <v>0</v>
      </c>
      <c r="AK45">
        <v>16.066242957287674</v>
      </c>
      <c r="AL45">
        <v>0</v>
      </c>
      <c r="AM45">
        <v>4.8809859435491196</v>
      </c>
      <c r="AN45">
        <v>0.92425467317052801</v>
      </c>
      <c r="AO45">
        <v>0</v>
      </c>
      <c r="AP45">
        <v>0</v>
      </c>
      <c r="AQ45">
        <v>0</v>
      </c>
      <c r="AR45">
        <v>15.512173685034437</v>
      </c>
      <c r="AS45">
        <v>9.850283200251706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22.579029657699401</v>
      </c>
      <c r="BB45">
        <f t="shared" si="0"/>
        <v>517.58914397147373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5.1659650961227737</v>
      </c>
      <c r="L46">
        <v>213.39164334693868</v>
      </c>
      <c r="M46">
        <v>27.405731601907725</v>
      </c>
      <c r="N46">
        <v>36.483830312764816</v>
      </c>
      <c r="O46">
        <v>0</v>
      </c>
      <c r="P46">
        <v>31.496238532087983</v>
      </c>
      <c r="Q46">
        <v>0</v>
      </c>
      <c r="R46">
        <v>0</v>
      </c>
      <c r="S46">
        <v>4.0164567207130393</v>
      </c>
      <c r="T46">
        <v>0</v>
      </c>
      <c r="U46">
        <v>85.114827617311249</v>
      </c>
      <c r="V46">
        <v>6.4062301200132312</v>
      </c>
      <c r="W46">
        <v>2.0142621856770919</v>
      </c>
      <c r="X46">
        <v>45.551964595956385</v>
      </c>
      <c r="Y46">
        <v>0</v>
      </c>
      <c r="Z46">
        <v>4.0478517052807348</v>
      </c>
      <c r="AA46">
        <v>0</v>
      </c>
      <c r="AB46">
        <v>4.0345532297127855</v>
      </c>
      <c r="AC46">
        <v>2.9888428531306293</v>
      </c>
      <c r="AD46">
        <v>0</v>
      </c>
      <c r="AE46">
        <v>5.0712044305137907</v>
      </c>
      <c r="AF46">
        <v>2.4968088249262546</v>
      </c>
      <c r="AG46">
        <v>12.500053769175526</v>
      </c>
      <c r="AH46">
        <v>0</v>
      </c>
      <c r="AI46">
        <v>0</v>
      </c>
      <c r="AJ46">
        <v>0</v>
      </c>
      <c r="AK46">
        <v>16.066242957287674</v>
      </c>
      <c r="AL46">
        <v>0</v>
      </c>
      <c r="AM46">
        <v>4.8809859435491196</v>
      </c>
      <c r="AN46">
        <v>0.92425467317052801</v>
      </c>
      <c r="AO46">
        <v>0</v>
      </c>
      <c r="AP46">
        <v>0</v>
      </c>
      <c r="AQ46">
        <v>0</v>
      </c>
      <c r="AR46">
        <v>15.512173685034437</v>
      </c>
      <c r="AS46">
        <v>9.850283200251706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22.380572945783754</v>
      </c>
      <c r="BB46">
        <f t="shared" si="0"/>
        <v>513.03983245574227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5.165998953449261</v>
      </c>
      <c r="L47">
        <v>213.39164334693868</v>
      </c>
      <c r="M47">
        <v>27.405731601907725</v>
      </c>
      <c r="N47">
        <v>36.483830312764816</v>
      </c>
      <c r="O47">
        <v>0</v>
      </c>
      <c r="P47">
        <v>31.496238532087983</v>
      </c>
      <c r="Q47">
        <v>0</v>
      </c>
      <c r="R47">
        <v>0</v>
      </c>
      <c r="S47">
        <v>4.1854873546226417</v>
      </c>
      <c r="T47">
        <v>0</v>
      </c>
      <c r="U47">
        <v>85.114827617311249</v>
      </c>
      <c r="V47">
        <v>6.4062301200132312</v>
      </c>
      <c r="W47">
        <v>2.0142621856770919</v>
      </c>
      <c r="X47">
        <v>45.551964595956385</v>
      </c>
      <c r="Y47">
        <v>0</v>
      </c>
      <c r="Z47">
        <v>4.0478517052807348</v>
      </c>
      <c r="AA47">
        <v>0</v>
      </c>
      <c r="AB47">
        <v>4.0345532297127855</v>
      </c>
      <c r="AC47">
        <v>2.9888428531306293</v>
      </c>
      <c r="AD47">
        <v>0</v>
      </c>
      <c r="AE47">
        <v>5.0712044305137907</v>
      </c>
      <c r="AF47">
        <v>2.4968088249262546</v>
      </c>
      <c r="AG47">
        <v>12.500053769175526</v>
      </c>
      <c r="AH47">
        <v>0</v>
      </c>
      <c r="AI47">
        <v>0</v>
      </c>
      <c r="AJ47">
        <v>0</v>
      </c>
      <c r="AK47">
        <v>16.066242957287674</v>
      </c>
      <c r="AL47">
        <v>0</v>
      </c>
      <c r="AM47">
        <v>4.8809859435491196</v>
      </c>
      <c r="AN47">
        <v>0.92425467317052801</v>
      </c>
      <c r="AO47">
        <v>0</v>
      </c>
      <c r="AP47">
        <v>0</v>
      </c>
      <c r="AQ47">
        <v>0</v>
      </c>
      <c r="AR47">
        <v>15.512173685034437</v>
      </c>
      <c r="AS47">
        <v>9.850283200251706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22.387639841517426</v>
      </c>
      <c r="BB47">
        <f t="shared" si="0"/>
        <v>513.20183005124477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5.1659650961227737</v>
      </c>
      <c r="L48">
        <v>213.39164334693868</v>
      </c>
      <c r="M48">
        <v>27.405731601907725</v>
      </c>
      <c r="N48">
        <v>36.483830312764816</v>
      </c>
      <c r="O48">
        <v>0</v>
      </c>
      <c r="P48">
        <v>31.496238532087983</v>
      </c>
      <c r="Q48">
        <v>0</v>
      </c>
      <c r="R48">
        <v>0</v>
      </c>
      <c r="S48">
        <v>4.1854873546226417</v>
      </c>
      <c r="T48">
        <v>0</v>
      </c>
      <c r="U48">
        <v>85.114827617311249</v>
      </c>
      <c r="V48">
        <v>6.4062301200132312</v>
      </c>
      <c r="W48">
        <v>2.0142621856770919</v>
      </c>
      <c r="X48">
        <v>45.551964595956385</v>
      </c>
      <c r="Y48">
        <v>0</v>
      </c>
      <c r="Z48">
        <v>4.0478517052807348</v>
      </c>
      <c r="AA48">
        <v>0</v>
      </c>
      <c r="AB48">
        <v>4.0345532297127855</v>
      </c>
      <c r="AC48">
        <v>2.9888428531306293</v>
      </c>
      <c r="AD48">
        <v>0</v>
      </c>
      <c r="AE48">
        <v>5.0712044305137907</v>
      </c>
      <c r="AF48">
        <v>2.4968088249262546</v>
      </c>
      <c r="AG48">
        <v>12.500053769175526</v>
      </c>
      <c r="AH48">
        <v>0</v>
      </c>
      <c r="AI48">
        <v>0</v>
      </c>
      <c r="AJ48">
        <v>0</v>
      </c>
      <c r="AK48">
        <v>16.066242957287674</v>
      </c>
      <c r="AL48">
        <v>0</v>
      </c>
      <c r="AM48">
        <v>4.8809859435491196</v>
      </c>
      <c r="AN48">
        <v>0.92425467317052801</v>
      </c>
      <c r="AO48">
        <v>0</v>
      </c>
      <c r="AP48">
        <v>0</v>
      </c>
      <c r="AQ48">
        <v>0</v>
      </c>
      <c r="AR48">
        <v>15.512173685034437</v>
      </c>
      <c r="AS48">
        <v>9.850283200251706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22.387638426281178</v>
      </c>
      <c r="BB48">
        <f t="shared" si="0"/>
        <v>513.20179760915437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5.165998953449261</v>
      </c>
      <c r="L49">
        <v>213.39164334693868</v>
      </c>
      <c r="M49">
        <v>27.405731601907725</v>
      </c>
      <c r="N49">
        <v>36.483830312764816</v>
      </c>
      <c r="O49">
        <v>0</v>
      </c>
      <c r="P49">
        <v>31.496238532087983</v>
      </c>
      <c r="Q49">
        <v>0</v>
      </c>
      <c r="R49">
        <v>0</v>
      </c>
      <c r="S49">
        <v>4.1851807450632945</v>
      </c>
      <c r="T49">
        <v>0</v>
      </c>
      <c r="U49">
        <v>86.035870447568925</v>
      </c>
      <c r="V49">
        <v>6.4062301200132312</v>
      </c>
      <c r="W49">
        <v>2.0142621856770919</v>
      </c>
      <c r="X49">
        <v>45.551964595956385</v>
      </c>
      <c r="Y49">
        <v>0</v>
      </c>
      <c r="Z49">
        <v>4.0478517052807348</v>
      </c>
      <c r="AA49">
        <v>0</v>
      </c>
      <c r="AB49">
        <v>4.0345532297127855</v>
      </c>
      <c r="AC49">
        <v>2.9888428531306293</v>
      </c>
      <c r="AD49">
        <v>0</v>
      </c>
      <c r="AE49">
        <v>5.0712044305137907</v>
      </c>
      <c r="AF49">
        <v>2.4968088249262546</v>
      </c>
      <c r="AG49">
        <v>12.500053769175526</v>
      </c>
      <c r="AH49">
        <v>0</v>
      </c>
      <c r="AI49">
        <v>0</v>
      </c>
      <c r="AJ49">
        <v>0</v>
      </c>
      <c r="AK49">
        <v>16.066242957287674</v>
      </c>
      <c r="AL49">
        <v>0</v>
      </c>
      <c r="AM49">
        <v>4.8809859435491196</v>
      </c>
      <c r="AN49">
        <v>0.92425467317052801</v>
      </c>
      <c r="AO49">
        <v>0</v>
      </c>
      <c r="AP49">
        <v>0</v>
      </c>
      <c r="AQ49">
        <v>0</v>
      </c>
      <c r="AR49">
        <v>15.512173685034437</v>
      </c>
      <c r="AS49">
        <v>9.850283200251706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22.426126615542614</v>
      </c>
      <c r="BB49">
        <f t="shared" si="0"/>
        <v>514.08407949791786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5.1659650961227737</v>
      </c>
      <c r="L50">
        <v>213.39164334693868</v>
      </c>
      <c r="M50">
        <v>27.405731601907725</v>
      </c>
      <c r="N50">
        <v>36.483830312764816</v>
      </c>
      <c r="O50">
        <v>0</v>
      </c>
      <c r="P50">
        <v>31.496238532087983</v>
      </c>
      <c r="Q50">
        <v>0</v>
      </c>
      <c r="R50">
        <v>0</v>
      </c>
      <c r="S50">
        <v>4.1851807450632945</v>
      </c>
      <c r="T50">
        <v>0</v>
      </c>
      <c r="U50">
        <v>86.160112083065442</v>
      </c>
      <c r="V50">
        <v>6.4062301200132312</v>
      </c>
      <c r="W50">
        <v>2.0142621856770919</v>
      </c>
      <c r="X50">
        <v>45.551964595956385</v>
      </c>
      <c r="Y50">
        <v>0</v>
      </c>
      <c r="Z50">
        <v>4.0478517052807348</v>
      </c>
      <c r="AA50">
        <v>0</v>
      </c>
      <c r="AB50">
        <v>4.0345532297127855</v>
      </c>
      <c r="AC50">
        <v>2.9888428531306293</v>
      </c>
      <c r="AD50">
        <v>0</v>
      </c>
      <c r="AE50">
        <v>5.0712044305137907</v>
      </c>
      <c r="AF50">
        <v>2.4968088249262546</v>
      </c>
      <c r="AG50">
        <v>12.500053769175526</v>
      </c>
      <c r="AH50">
        <v>0</v>
      </c>
      <c r="AI50">
        <v>0</v>
      </c>
      <c r="AJ50">
        <v>0</v>
      </c>
      <c r="AK50">
        <v>16.066242957287674</v>
      </c>
      <c r="AL50">
        <v>0</v>
      </c>
      <c r="AM50">
        <v>4.8809859435491196</v>
      </c>
      <c r="AN50">
        <v>0.92425467317052801</v>
      </c>
      <c r="AO50">
        <v>0</v>
      </c>
      <c r="AP50">
        <v>0</v>
      </c>
      <c r="AQ50">
        <v>0</v>
      </c>
      <c r="AR50">
        <v>15.512173685034437</v>
      </c>
      <c r="AS50">
        <v>9.850283200251706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22.431318500670123</v>
      </c>
      <c r="BB50">
        <f t="shared" si="0"/>
        <v>514.20309539096036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5.165998953449261</v>
      </c>
      <c r="L51">
        <v>213.39164334693868</v>
      </c>
      <c r="M51">
        <v>27.405731601907725</v>
      </c>
      <c r="N51">
        <v>36.483830312764816</v>
      </c>
      <c r="O51">
        <v>0</v>
      </c>
      <c r="P51">
        <v>31.496238532087983</v>
      </c>
      <c r="Q51">
        <v>0</v>
      </c>
      <c r="R51">
        <v>0</v>
      </c>
      <c r="S51">
        <v>4.1845678316370822</v>
      </c>
      <c r="T51">
        <v>0</v>
      </c>
      <c r="U51">
        <v>86.160112083065442</v>
      </c>
      <c r="V51">
        <v>6.4062301200132312</v>
      </c>
      <c r="W51">
        <v>2.0142621856770919</v>
      </c>
      <c r="X51">
        <v>45.551964595956385</v>
      </c>
      <c r="Y51">
        <v>0</v>
      </c>
      <c r="Z51">
        <v>4.0478517052807348</v>
      </c>
      <c r="AA51">
        <v>0</v>
      </c>
      <c r="AB51">
        <v>4.0345532297127855</v>
      </c>
      <c r="AC51">
        <v>0</v>
      </c>
      <c r="AD51">
        <v>0</v>
      </c>
      <c r="AE51">
        <v>5.0712044305137907</v>
      </c>
      <c r="AF51">
        <v>2.4968088249262546</v>
      </c>
      <c r="AG51">
        <v>12.500053769175526</v>
      </c>
      <c r="AH51">
        <v>0</v>
      </c>
      <c r="AI51">
        <v>0</v>
      </c>
      <c r="AJ51">
        <v>0</v>
      </c>
      <c r="AK51">
        <v>16.066242957287674</v>
      </c>
      <c r="AL51">
        <v>0</v>
      </c>
      <c r="AM51">
        <v>4.8809859435491196</v>
      </c>
      <c r="AN51">
        <v>0.92425467317052801</v>
      </c>
      <c r="AO51">
        <v>0</v>
      </c>
      <c r="AP51">
        <v>0</v>
      </c>
      <c r="AQ51">
        <v>0</v>
      </c>
      <c r="AR51">
        <v>15.512173685034437</v>
      </c>
      <c r="AS51">
        <v>9.850283200251706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22.306360664864293</v>
      </c>
      <c r="BB51">
        <f t="shared" si="0"/>
        <v>511.33863131753583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5.1659650961227737</v>
      </c>
      <c r="L52">
        <v>213.39164334693868</v>
      </c>
      <c r="M52">
        <v>27.405731601907725</v>
      </c>
      <c r="N52">
        <v>36.483830312764816</v>
      </c>
      <c r="O52">
        <v>0</v>
      </c>
      <c r="P52">
        <v>31.496238532087983</v>
      </c>
      <c r="Q52">
        <v>0</v>
      </c>
      <c r="R52">
        <v>0</v>
      </c>
      <c r="S52">
        <v>4.1845678316370822</v>
      </c>
      <c r="T52">
        <v>0</v>
      </c>
      <c r="U52">
        <v>86.160112083065442</v>
      </c>
      <c r="V52">
        <v>6.4062301200132312</v>
      </c>
      <c r="W52">
        <v>2.0142621856770919</v>
      </c>
      <c r="X52">
        <v>45.551964595956385</v>
      </c>
      <c r="Y52">
        <v>0</v>
      </c>
      <c r="Z52">
        <v>4.0478517052807348</v>
      </c>
      <c r="AA52">
        <v>0</v>
      </c>
      <c r="AB52">
        <v>0</v>
      </c>
      <c r="AC52">
        <v>0</v>
      </c>
      <c r="AD52">
        <v>0</v>
      </c>
      <c r="AE52">
        <v>5.0712044305137907</v>
      </c>
      <c r="AF52">
        <v>2.4968088249262546</v>
      </c>
      <c r="AG52">
        <v>12.500053769175526</v>
      </c>
      <c r="AH52">
        <v>0</v>
      </c>
      <c r="AI52">
        <v>0</v>
      </c>
      <c r="AJ52">
        <v>0</v>
      </c>
      <c r="AK52">
        <v>16.066242957287674</v>
      </c>
      <c r="AL52">
        <v>0</v>
      </c>
      <c r="AM52">
        <v>4.8809859435491196</v>
      </c>
      <c r="AN52">
        <v>0.92425467317052801</v>
      </c>
      <c r="AO52">
        <v>0</v>
      </c>
      <c r="AP52">
        <v>0</v>
      </c>
      <c r="AQ52">
        <v>0</v>
      </c>
      <c r="AR52">
        <v>15.512173685034437</v>
      </c>
      <c r="AS52">
        <v>9.850283200251706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22.137714924626053</v>
      </c>
      <c r="BB52">
        <f t="shared" si="0"/>
        <v>507.47268997073479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5.165998953449261</v>
      </c>
      <c r="L53">
        <v>213.39164334693868</v>
      </c>
      <c r="M53">
        <v>27.405731601907725</v>
      </c>
      <c r="N53">
        <v>36.483830312764816</v>
      </c>
      <c r="O53">
        <v>0</v>
      </c>
      <c r="P53">
        <v>31.494667905187633</v>
      </c>
      <c r="Q53">
        <v>0</v>
      </c>
      <c r="R53">
        <v>0</v>
      </c>
      <c r="S53">
        <v>4.1845678316370822</v>
      </c>
      <c r="T53">
        <v>0</v>
      </c>
      <c r="U53">
        <v>86.160112083065442</v>
      </c>
      <c r="V53">
        <v>6.4062301200132312</v>
      </c>
      <c r="W53">
        <v>2.0142621856770919</v>
      </c>
      <c r="X53">
        <v>45.551964595956385</v>
      </c>
      <c r="Y53">
        <v>0</v>
      </c>
      <c r="Z53">
        <v>4.0478517052807348</v>
      </c>
      <c r="AA53">
        <v>0</v>
      </c>
      <c r="AB53">
        <v>0</v>
      </c>
      <c r="AC53">
        <v>0</v>
      </c>
      <c r="AD53">
        <v>0</v>
      </c>
      <c r="AE53">
        <v>5.0712044305137907</v>
      </c>
      <c r="AF53">
        <v>2.4968088249262546</v>
      </c>
      <c r="AG53">
        <v>12.500053769175526</v>
      </c>
      <c r="AH53">
        <v>0</v>
      </c>
      <c r="AI53">
        <v>0</v>
      </c>
      <c r="AJ53">
        <v>0</v>
      </c>
      <c r="AK53">
        <v>16.066242957287674</v>
      </c>
      <c r="AL53">
        <v>0</v>
      </c>
      <c r="AM53">
        <v>4.8809859435491196</v>
      </c>
      <c r="AN53">
        <v>0.92425467317052801</v>
      </c>
      <c r="AO53">
        <v>0</v>
      </c>
      <c r="AP53">
        <v>0</v>
      </c>
      <c r="AQ53">
        <v>0</v>
      </c>
      <c r="AR53">
        <v>15.512173685034437</v>
      </c>
      <c r="AS53">
        <v>9.850283200251706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22.13765068765786</v>
      </c>
      <c r="BB53">
        <f t="shared" si="0"/>
        <v>507.47121743812914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5.1658813460274784</v>
      </c>
      <c r="L54">
        <v>213.39164334693868</v>
      </c>
      <c r="M54">
        <v>27.405731601907725</v>
      </c>
      <c r="N54">
        <v>36.483830312764816</v>
      </c>
      <c r="O54">
        <v>0</v>
      </c>
      <c r="P54">
        <v>31.494667905187633</v>
      </c>
      <c r="Q54">
        <v>0</v>
      </c>
      <c r="R54">
        <v>0</v>
      </c>
      <c r="S54">
        <v>4.1845678316370822</v>
      </c>
      <c r="T54">
        <v>0</v>
      </c>
      <c r="U54">
        <v>86.160112083065442</v>
      </c>
      <c r="V54">
        <v>6.4062301200132312</v>
      </c>
      <c r="W54">
        <v>2.0142621856770919</v>
      </c>
      <c r="X54">
        <v>45.551964595956385</v>
      </c>
      <c r="Y54">
        <v>0</v>
      </c>
      <c r="Z54">
        <v>4.0478517052807348</v>
      </c>
      <c r="AA54">
        <v>0</v>
      </c>
      <c r="AB54">
        <v>0</v>
      </c>
      <c r="AC54">
        <v>0</v>
      </c>
      <c r="AD54">
        <v>0</v>
      </c>
      <c r="AE54">
        <v>5.0712044305137907</v>
      </c>
      <c r="AF54">
        <v>2.4968088249262546</v>
      </c>
      <c r="AG54">
        <v>12.500053769175526</v>
      </c>
      <c r="AH54">
        <v>0</v>
      </c>
      <c r="AI54">
        <v>0</v>
      </c>
      <c r="AJ54">
        <v>0</v>
      </c>
      <c r="AK54">
        <v>16.066242957287674</v>
      </c>
      <c r="AL54">
        <v>0</v>
      </c>
      <c r="AM54">
        <v>4.8809859435491196</v>
      </c>
      <c r="AN54">
        <v>0.92425467317052801</v>
      </c>
      <c r="AO54">
        <v>0</v>
      </c>
      <c r="AP54">
        <v>0</v>
      </c>
      <c r="AQ54">
        <v>0</v>
      </c>
      <c r="AR54">
        <v>16.364490920475891</v>
      </c>
      <c r="AS54">
        <v>9.850283200251706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22.173272632109082</v>
      </c>
      <c r="BB54">
        <f t="shared" si="0"/>
        <v>508.28779512169757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5.1659152884226254</v>
      </c>
      <c r="L55">
        <v>213.39164334693868</v>
      </c>
      <c r="M55">
        <v>27.405731601907725</v>
      </c>
      <c r="N55">
        <v>36.483830312764816</v>
      </c>
      <c r="O55">
        <v>0</v>
      </c>
      <c r="P55">
        <v>31.494667905187633</v>
      </c>
      <c r="Q55">
        <v>0</v>
      </c>
      <c r="R55">
        <v>6.6594386821712268</v>
      </c>
      <c r="S55">
        <v>4.182424927338956</v>
      </c>
      <c r="T55">
        <v>0</v>
      </c>
      <c r="U55">
        <v>86.160112083065442</v>
      </c>
      <c r="V55">
        <v>0</v>
      </c>
      <c r="W55">
        <v>2.0142621856770919</v>
      </c>
      <c r="X55">
        <v>15.098400411114907</v>
      </c>
      <c r="Y55">
        <v>0</v>
      </c>
      <c r="Z55">
        <v>4.0478517052807348</v>
      </c>
      <c r="AA55">
        <v>0</v>
      </c>
      <c r="AB55">
        <v>0</v>
      </c>
      <c r="AC55">
        <v>0</v>
      </c>
      <c r="AD55">
        <v>0</v>
      </c>
      <c r="AE55">
        <v>5.0712044305137907</v>
      </c>
      <c r="AF55">
        <v>2.4968088249262546</v>
      </c>
      <c r="AG55">
        <v>12.500053769175526</v>
      </c>
      <c r="AH55">
        <v>0</v>
      </c>
      <c r="AI55">
        <v>0</v>
      </c>
      <c r="AJ55">
        <v>0</v>
      </c>
      <c r="AK55">
        <v>16.066242957287674</v>
      </c>
      <c r="AL55">
        <v>0</v>
      </c>
      <c r="AM55">
        <v>4.8809859435491196</v>
      </c>
      <c r="AN55">
        <v>0.92425467317052801</v>
      </c>
      <c r="AO55">
        <v>0</v>
      </c>
      <c r="AP55">
        <v>0</v>
      </c>
      <c r="AQ55">
        <v>0</v>
      </c>
      <c r="AR55">
        <v>16.364490920475891</v>
      </c>
      <c r="AS55">
        <v>10.136087704087597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20.922756240733712</v>
      </c>
      <c r="BB55">
        <f t="shared" si="0"/>
        <v>479.62165143232232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5.1658813460274784</v>
      </c>
      <c r="L56">
        <v>213.39164334693868</v>
      </c>
      <c r="M56">
        <v>27.405731601907725</v>
      </c>
      <c r="N56">
        <v>36.483830312764816</v>
      </c>
      <c r="O56">
        <v>0</v>
      </c>
      <c r="P56">
        <v>31.494667905187633</v>
      </c>
      <c r="Q56">
        <v>0</v>
      </c>
      <c r="R56">
        <v>6.6594386821712268</v>
      </c>
      <c r="S56">
        <v>4.182424927338956</v>
      </c>
      <c r="T56">
        <v>0</v>
      </c>
      <c r="U56">
        <v>86.160112083065442</v>
      </c>
      <c r="V56">
        <v>0</v>
      </c>
      <c r="W56">
        <v>2.0142621856770919</v>
      </c>
      <c r="X56">
        <v>15.098400411114907</v>
      </c>
      <c r="Y56">
        <v>0</v>
      </c>
      <c r="Z56">
        <v>4.0478517052807348</v>
      </c>
      <c r="AA56">
        <v>0</v>
      </c>
      <c r="AB56">
        <v>0</v>
      </c>
      <c r="AC56">
        <v>0</v>
      </c>
      <c r="AD56">
        <v>0</v>
      </c>
      <c r="AE56">
        <v>5.0712044305137907</v>
      </c>
      <c r="AF56">
        <v>2.4968088249262546</v>
      </c>
      <c r="AG56">
        <v>12.500053769175526</v>
      </c>
      <c r="AH56">
        <v>0</v>
      </c>
      <c r="AI56">
        <v>0</v>
      </c>
      <c r="AJ56">
        <v>0</v>
      </c>
      <c r="AK56">
        <v>16.066242957287674</v>
      </c>
      <c r="AL56">
        <v>0</v>
      </c>
      <c r="AM56">
        <v>4.8809859435491196</v>
      </c>
      <c r="AN56">
        <v>0.92425467317052801</v>
      </c>
      <c r="AO56">
        <v>0</v>
      </c>
      <c r="AP56">
        <v>0</v>
      </c>
      <c r="AQ56">
        <v>0</v>
      </c>
      <c r="AR56">
        <v>15.512173685034437</v>
      </c>
      <c r="AS56">
        <v>10.136087704087597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20.887127961500141</v>
      </c>
      <c r="BB56">
        <f t="shared" si="0"/>
        <v>478.80492853371931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5.1659152884226254</v>
      </c>
      <c r="L57">
        <v>213.39164334693868</v>
      </c>
      <c r="M57">
        <v>27.405731601907725</v>
      </c>
      <c r="N57">
        <v>36.483830312764816</v>
      </c>
      <c r="O57">
        <v>0</v>
      </c>
      <c r="P57">
        <v>31.494667905187633</v>
      </c>
      <c r="Q57">
        <v>0</v>
      </c>
      <c r="R57">
        <v>6.6594386821712268</v>
      </c>
      <c r="S57">
        <v>4.1818129309901879</v>
      </c>
      <c r="T57">
        <v>0</v>
      </c>
      <c r="U57">
        <v>90.502636204528812</v>
      </c>
      <c r="V57">
        <v>0</v>
      </c>
      <c r="W57">
        <v>2.0142621856770919</v>
      </c>
      <c r="X57">
        <v>45.552748268197618</v>
      </c>
      <c r="Y57">
        <v>0</v>
      </c>
      <c r="Z57">
        <v>4.0478517052807348</v>
      </c>
      <c r="AA57">
        <v>0</v>
      </c>
      <c r="AB57">
        <v>0</v>
      </c>
      <c r="AC57">
        <v>0</v>
      </c>
      <c r="AD57">
        <v>0</v>
      </c>
      <c r="AE57">
        <v>5.0712044305137907</v>
      </c>
      <c r="AF57">
        <v>2.4968088249262546</v>
      </c>
      <c r="AG57">
        <v>12.500053769175526</v>
      </c>
      <c r="AH57">
        <v>0</v>
      </c>
      <c r="AI57">
        <v>0</v>
      </c>
      <c r="AJ57">
        <v>0</v>
      </c>
      <c r="AK57">
        <v>16.066242957287674</v>
      </c>
      <c r="AL57">
        <v>0</v>
      </c>
      <c r="AM57">
        <v>4.8809859435491196</v>
      </c>
      <c r="AN57">
        <v>0.92425467317052801</v>
      </c>
      <c r="AO57">
        <v>0</v>
      </c>
      <c r="AP57">
        <v>0</v>
      </c>
      <c r="AQ57">
        <v>0</v>
      </c>
      <c r="AR57">
        <v>15.512173685034437</v>
      </c>
      <c r="AS57">
        <v>9.850283200251706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22.329666419287761</v>
      </c>
      <c r="BB57">
        <f t="shared" si="0"/>
        <v>511.87287949668831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5.1658813460274784</v>
      </c>
      <c r="L58">
        <v>213.39164334693868</v>
      </c>
      <c r="M58">
        <v>27.405731601907725</v>
      </c>
      <c r="N58">
        <v>36.483830312764816</v>
      </c>
      <c r="O58">
        <v>0</v>
      </c>
      <c r="P58">
        <v>31.494667905187633</v>
      </c>
      <c r="Q58">
        <v>0</v>
      </c>
      <c r="R58">
        <v>6.6594386821712268</v>
      </c>
      <c r="S58">
        <v>4.1818129309901879</v>
      </c>
      <c r="T58">
        <v>0</v>
      </c>
      <c r="U58">
        <v>95.115767602216593</v>
      </c>
      <c r="V58">
        <v>6.4062301200132312</v>
      </c>
      <c r="W58">
        <v>13.31368209605035</v>
      </c>
      <c r="X58">
        <v>45.552748268197618</v>
      </c>
      <c r="Y58">
        <v>0</v>
      </c>
      <c r="Z58">
        <v>4.0478517052807348</v>
      </c>
      <c r="AA58">
        <v>0</v>
      </c>
      <c r="AB58">
        <v>0</v>
      </c>
      <c r="AC58">
        <v>0</v>
      </c>
      <c r="AD58">
        <v>0</v>
      </c>
      <c r="AE58">
        <v>5.0712044305137907</v>
      </c>
      <c r="AF58">
        <v>2.4968088249262546</v>
      </c>
      <c r="AG58">
        <v>12.500053769175526</v>
      </c>
      <c r="AH58">
        <v>0</v>
      </c>
      <c r="AI58">
        <v>0</v>
      </c>
      <c r="AJ58">
        <v>0</v>
      </c>
      <c r="AK58">
        <v>16.066242957287674</v>
      </c>
      <c r="AL58">
        <v>0</v>
      </c>
      <c r="AM58">
        <v>4.8809859435491196</v>
      </c>
      <c r="AN58">
        <v>0.92425467317052801</v>
      </c>
      <c r="AO58">
        <v>0</v>
      </c>
      <c r="AP58">
        <v>0</v>
      </c>
      <c r="AQ58">
        <v>0</v>
      </c>
      <c r="AR58">
        <v>15.512173685034437</v>
      </c>
      <c r="AS58">
        <v>9.850283200251706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23.262590064189148</v>
      </c>
      <c r="BB58">
        <f t="shared" si="0"/>
        <v>533.25870333746616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5.1658813460274784</v>
      </c>
      <c r="L59">
        <v>213.39164334693868</v>
      </c>
      <c r="M59">
        <v>27.405731601907725</v>
      </c>
      <c r="N59">
        <v>36.483830312764816</v>
      </c>
      <c r="O59">
        <v>0</v>
      </c>
      <c r="P59">
        <v>31.494667905187633</v>
      </c>
      <c r="Q59">
        <v>0</v>
      </c>
      <c r="R59">
        <v>6.6303989683934441</v>
      </c>
      <c r="S59">
        <v>4.1818129309901879</v>
      </c>
      <c r="T59">
        <v>0</v>
      </c>
      <c r="U59">
        <v>99.019894352529704</v>
      </c>
      <c r="V59">
        <v>6.4062301200132312</v>
      </c>
      <c r="W59">
        <v>13.31368209605035</v>
      </c>
      <c r="X59">
        <v>45.555342086432454</v>
      </c>
      <c r="Y59">
        <v>0</v>
      </c>
      <c r="Z59">
        <v>4.0478517052807348</v>
      </c>
      <c r="AA59">
        <v>0</v>
      </c>
      <c r="AB59">
        <v>0</v>
      </c>
      <c r="AC59">
        <v>0</v>
      </c>
      <c r="AD59">
        <v>0</v>
      </c>
      <c r="AE59">
        <v>5.0712044305137907</v>
      </c>
      <c r="AF59">
        <v>2.4968088249262546</v>
      </c>
      <c r="AG59">
        <v>12.500053769175526</v>
      </c>
      <c r="AH59">
        <v>0</v>
      </c>
      <c r="AI59">
        <v>0</v>
      </c>
      <c r="AJ59">
        <v>0</v>
      </c>
      <c r="AK59">
        <v>16.066242957287674</v>
      </c>
      <c r="AL59">
        <v>0</v>
      </c>
      <c r="AM59">
        <v>4.8809859435491196</v>
      </c>
      <c r="AN59">
        <v>0.92425467317052801</v>
      </c>
      <c r="AO59">
        <v>0</v>
      </c>
      <c r="AP59">
        <v>0</v>
      </c>
      <c r="AQ59">
        <v>0</v>
      </c>
      <c r="AR59">
        <v>15.512173685034437</v>
      </c>
      <c r="AS59">
        <v>9.850283200251706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23.424677123918542</v>
      </c>
      <c r="BB59">
        <f t="shared" si="0"/>
        <v>536.97429713250699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5.1659152884226254</v>
      </c>
      <c r="L60">
        <v>213.39164334693868</v>
      </c>
      <c r="M60">
        <v>27.405731601907725</v>
      </c>
      <c r="N60">
        <v>36.483830312764816</v>
      </c>
      <c r="O60">
        <v>0</v>
      </c>
      <c r="P60">
        <v>31.494667905187633</v>
      </c>
      <c r="Q60">
        <v>0</v>
      </c>
      <c r="R60">
        <v>13.48124828238829</v>
      </c>
      <c r="S60">
        <v>4.1818129309901879</v>
      </c>
      <c r="T60">
        <v>0</v>
      </c>
      <c r="U60">
        <v>100.75080855197736</v>
      </c>
      <c r="V60">
        <v>6.4062301200132312</v>
      </c>
      <c r="W60">
        <v>13.31368209605035</v>
      </c>
      <c r="X60">
        <v>45.555342086432454</v>
      </c>
      <c r="Y60">
        <v>0</v>
      </c>
      <c r="Z60">
        <v>4.0478517052807348</v>
      </c>
      <c r="AA60">
        <v>0</v>
      </c>
      <c r="AB60">
        <v>0</v>
      </c>
      <c r="AC60">
        <v>0</v>
      </c>
      <c r="AD60">
        <v>0</v>
      </c>
      <c r="AE60">
        <v>5.0712044305137907</v>
      </c>
      <c r="AF60">
        <v>2.4968088249262546</v>
      </c>
      <c r="AG60">
        <v>12.500053769175526</v>
      </c>
      <c r="AH60">
        <v>6.5073783046336882</v>
      </c>
      <c r="AI60">
        <v>0</v>
      </c>
      <c r="AJ60">
        <v>0</v>
      </c>
      <c r="AK60">
        <v>16.066242957287674</v>
      </c>
      <c r="AL60">
        <v>0</v>
      </c>
      <c r="AM60">
        <v>4.8809859435491196</v>
      </c>
      <c r="AN60">
        <v>0.92425467317052801</v>
      </c>
      <c r="AO60">
        <v>0</v>
      </c>
      <c r="AP60">
        <v>0</v>
      </c>
      <c r="AQ60">
        <v>0</v>
      </c>
      <c r="AR60">
        <v>15.512173685034437</v>
      </c>
      <c r="AS60">
        <v>9.850283200251706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24.055404670706245</v>
      </c>
      <c r="BB60">
        <f t="shared" si="0"/>
        <v>551.43274534619047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5.1658813460274784</v>
      </c>
      <c r="L61">
        <v>251.64114692709089</v>
      </c>
      <c r="M61">
        <v>27.405731601907725</v>
      </c>
      <c r="N61">
        <v>36.483830312764816</v>
      </c>
      <c r="O61">
        <v>0</v>
      </c>
      <c r="P61">
        <v>31.494667905187633</v>
      </c>
      <c r="Q61">
        <v>0</v>
      </c>
      <c r="R61">
        <v>13.48124828238829</v>
      </c>
      <c r="S61">
        <v>4.175661420190858</v>
      </c>
      <c r="T61">
        <v>0</v>
      </c>
      <c r="U61">
        <v>104.21904020677769</v>
      </c>
      <c r="V61">
        <v>6.4062301200132312</v>
      </c>
      <c r="W61">
        <v>13.31368209605035</v>
      </c>
      <c r="X61">
        <v>45.555342086432454</v>
      </c>
      <c r="Y61">
        <v>0</v>
      </c>
      <c r="Z61">
        <v>4.0478517052807348</v>
      </c>
      <c r="AA61">
        <v>0</v>
      </c>
      <c r="AB61">
        <v>0</v>
      </c>
      <c r="AC61">
        <v>0</v>
      </c>
      <c r="AD61">
        <v>0</v>
      </c>
      <c r="AE61">
        <v>5.0712044305137907</v>
      </c>
      <c r="AF61">
        <v>2.4968088249262546</v>
      </c>
      <c r="AG61">
        <v>12.500053769175526</v>
      </c>
      <c r="AH61">
        <v>6.5073783046336882</v>
      </c>
      <c r="AI61">
        <v>0</v>
      </c>
      <c r="AJ61">
        <v>0</v>
      </c>
      <c r="AK61">
        <v>16.066242957287674</v>
      </c>
      <c r="AL61">
        <v>0</v>
      </c>
      <c r="AM61">
        <v>4.8809859435491196</v>
      </c>
      <c r="AN61">
        <v>0.92425467317052801</v>
      </c>
      <c r="AO61">
        <v>0</v>
      </c>
      <c r="AP61">
        <v>0</v>
      </c>
      <c r="AQ61">
        <v>0</v>
      </c>
      <c r="AR61">
        <v>15.512173685034437</v>
      </c>
      <c r="AS61">
        <v>9.850283200251706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25.79894745158375</v>
      </c>
      <c r="BB61">
        <f t="shared" si="0"/>
        <v>591.40075234707126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5.1659152884226254</v>
      </c>
      <c r="L62">
        <v>251.64114692709089</v>
      </c>
      <c r="M62">
        <v>27.405731601907725</v>
      </c>
      <c r="N62">
        <v>36.483830312764816</v>
      </c>
      <c r="O62">
        <v>0</v>
      </c>
      <c r="P62">
        <v>31.494667905187633</v>
      </c>
      <c r="Q62">
        <v>0</v>
      </c>
      <c r="R62">
        <v>13.48124828238829</v>
      </c>
      <c r="S62">
        <v>4.175661420190858</v>
      </c>
      <c r="T62">
        <v>0</v>
      </c>
      <c r="U62">
        <v>105.70147107433125</v>
      </c>
      <c r="V62">
        <v>6.4062301200132312</v>
      </c>
      <c r="W62">
        <v>13.31368209605035</v>
      </c>
      <c r="X62">
        <v>45.555342086432454</v>
      </c>
      <c r="Y62">
        <v>0</v>
      </c>
      <c r="Z62">
        <v>4.0478517052807348</v>
      </c>
      <c r="AA62">
        <v>0</v>
      </c>
      <c r="AB62">
        <v>0</v>
      </c>
      <c r="AC62">
        <v>0</v>
      </c>
      <c r="AD62">
        <v>0</v>
      </c>
      <c r="AE62">
        <v>10.142408861027581</v>
      </c>
      <c r="AF62">
        <v>2.4968088249262546</v>
      </c>
      <c r="AG62">
        <v>12.500053769175526</v>
      </c>
      <c r="AH62">
        <v>6.5073783046336882</v>
      </c>
      <c r="AI62">
        <v>0</v>
      </c>
      <c r="AJ62">
        <v>0</v>
      </c>
      <c r="AK62">
        <v>16.066242957287674</v>
      </c>
      <c r="AL62">
        <v>0</v>
      </c>
      <c r="AM62">
        <v>4.8809859435491196</v>
      </c>
      <c r="AN62">
        <v>0.92425467317052801</v>
      </c>
      <c r="AO62">
        <v>0</v>
      </c>
      <c r="AP62">
        <v>0</v>
      </c>
      <c r="AQ62">
        <v>0</v>
      </c>
      <c r="AR62">
        <v>15.512173685034437</v>
      </c>
      <c r="AS62">
        <v>9.850283200251706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26.072890825835081</v>
      </c>
      <c r="BB62">
        <f t="shared" si="0"/>
        <v>597.6804782132823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5.1658813460274784</v>
      </c>
      <c r="L63">
        <v>251.64114692709089</v>
      </c>
      <c r="M63">
        <v>27.405731601907725</v>
      </c>
      <c r="N63">
        <v>36.483830312764816</v>
      </c>
      <c r="O63">
        <v>0</v>
      </c>
      <c r="P63">
        <v>31.496238532087983</v>
      </c>
      <c r="Q63">
        <v>0</v>
      </c>
      <c r="R63">
        <v>13.48124828238829</v>
      </c>
      <c r="S63">
        <v>4.1732253449670687</v>
      </c>
      <c r="T63">
        <v>0</v>
      </c>
      <c r="U63">
        <v>105.96359241319647</v>
      </c>
      <c r="V63">
        <v>6.4062301200132312</v>
      </c>
      <c r="W63">
        <v>13.146739373842822</v>
      </c>
      <c r="X63">
        <v>45.55407368386858</v>
      </c>
      <c r="Y63">
        <v>0</v>
      </c>
      <c r="Z63">
        <v>4.0478517052807348</v>
      </c>
      <c r="AA63">
        <v>0</v>
      </c>
      <c r="AB63">
        <v>0</v>
      </c>
      <c r="AC63">
        <v>0</v>
      </c>
      <c r="AD63">
        <v>0</v>
      </c>
      <c r="AE63">
        <v>10.142408861027581</v>
      </c>
      <c r="AF63">
        <v>2.4968088249262546</v>
      </c>
      <c r="AG63">
        <v>12.500053769175526</v>
      </c>
      <c r="AH63">
        <v>6.5073783046336882</v>
      </c>
      <c r="AI63">
        <v>0</v>
      </c>
      <c r="AJ63">
        <v>0</v>
      </c>
      <c r="AK63">
        <v>16.066242957287674</v>
      </c>
      <c r="AL63">
        <v>0</v>
      </c>
      <c r="AM63">
        <v>4.8809859435491196</v>
      </c>
      <c r="AN63">
        <v>0.94351019595909003</v>
      </c>
      <c r="AO63">
        <v>0</v>
      </c>
      <c r="AP63">
        <v>0</v>
      </c>
      <c r="AQ63">
        <v>6.3040979289883241</v>
      </c>
      <c r="AR63">
        <v>15.512173685034437</v>
      </c>
      <c r="AS63">
        <v>9.850283200251706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26.341094852536443</v>
      </c>
      <c r="BB63">
        <f t="shared" si="0"/>
        <v>603.82863846173314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5.1659152884226254</v>
      </c>
      <c r="L64">
        <v>251.64114692709089</v>
      </c>
      <c r="M64">
        <v>27.405731601907725</v>
      </c>
      <c r="N64">
        <v>36.483830312764816</v>
      </c>
      <c r="O64">
        <v>0</v>
      </c>
      <c r="P64">
        <v>31.496238532087983</v>
      </c>
      <c r="Q64">
        <v>0</v>
      </c>
      <c r="R64">
        <v>13.470334603246103</v>
      </c>
      <c r="S64">
        <v>4.1732253449670687</v>
      </c>
      <c r="T64">
        <v>0</v>
      </c>
      <c r="U64">
        <v>105.96359241319647</v>
      </c>
      <c r="V64">
        <v>6.4062301200132312</v>
      </c>
      <c r="W64">
        <v>13.146739373842822</v>
      </c>
      <c r="X64">
        <v>45.55407368386858</v>
      </c>
      <c r="Y64">
        <v>0</v>
      </c>
      <c r="Z64">
        <v>4.0478517052807348</v>
      </c>
      <c r="AA64">
        <v>0</v>
      </c>
      <c r="AB64">
        <v>0</v>
      </c>
      <c r="AC64">
        <v>0</v>
      </c>
      <c r="AD64">
        <v>0</v>
      </c>
      <c r="AE64">
        <v>10.142408861027581</v>
      </c>
      <c r="AF64">
        <v>2.4968088249262546</v>
      </c>
      <c r="AG64">
        <v>12.500053769175526</v>
      </c>
      <c r="AH64">
        <v>6.5073783046336882</v>
      </c>
      <c r="AI64">
        <v>0</v>
      </c>
      <c r="AJ64">
        <v>0</v>
      </c>
      <c r="AK64">
        <v>16.066242957287674</v>
      </c>
      <c r="AL64">
        <v>0</v>
      </c>
      <c r="AM64">
        <v>4.8809859435491196</v>
      </c>
      <c r="AN64">
        <v>0.94351019595909003</v>
      </c>
      <c r="AO64">
        <v>0</v>
      </c>
      <c r="AP64">
        <v>0</v>
      </c>
      <c r="AQ64">
        <v>6.3040979289883241</v>
      </c>
      <c r="AR64">
        <v>15.512173685034437</v>
      </c>
      <c r="AS64">
        <v>9.850283200251706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26.340640079540414</v>
      </c>
      <c r="BB64">
        <f t="shared" si="0"/>
        <v>603.81821349798213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5.1658813460274784</v>
      </c>
      <c r="L65">
        <v>251.64114692709089</v>
      </c>
      <c r="M65">
        <v>27.405731601907725</v>
      </c>
      <c r="N65">
        <v>36.483830312764816</v>
      </c>
      <c r="O65">
        <v>0</v>
      </c>
      <c r="P65">
        <v>31.496238532087983</v>
      </c>
      <c r="Q65">
        <v>0</v>
      </c>
      <c r="R65">
        <v>13.48124828238829</v>
      </c>
      <c r="S65">
        <v>4.1732253449670687</v>
      </c>
      <c r="T65">
        <v>0</v>
      </c>
      <c r="U65">
        <v>105.96359241319647</v>
      </c>
      <c r="V65">
        <v>6.4062301200132312</v>
      </c>
      <c r="W65">
        <v>13.146739373842822</v>
      </c>
      <c r="X65">
        <v>45.55407368386858</v>
      </c>
      <c r="Y65">
        <v>0</v>
      </c>
      <c r="Z65">
        <v>4.0478517052807348</v>
      </c>
      <c r="AA65">
        <v>4.2450006424546025</v>
      </c>
      <c r="AB65">
        <v>0</v>
      </c>
      <c r="AC65">
        <v>0</v>
      </c>
      <c r="AD65">
        <v>0</v>
      </c>
      <c r="AE65">
        <v>10.142408861027581</v>
      </c>
      <c r="AF65">
        <v>2.4968088249262546</v>
      </c>
      <c r="AG65">
        <v>12.500053769175526</v>
      </c>
      <c r="AH65">
        <v>6.5073783046336882</v>
      </c>
      <c r="AI65">
        <v>0</v>
      </c>
      <c r="AJ65">
        <v>0</v>
      </c>
      <c r="AK65">
        <v>16.066242957287674</v>
      </c>
      <c r="AL65">
        <v>0</v>
      </c>
      <c r="AM65">
        <v>4.8809859435491196</v>
      </c>
      <c r="AN65">
        <v>0.94351019595909003</v>
      </c>
      <c r="AO65">
        <v>0</v>
      </c>
      <c r="AP65">
        <v>0</v>
      </c>
      <c r="AQ65">
        <v>12.608195059876321</v>
      </c>
      <c r="AR65">
        <v>15.512173685034437</v>
      </c>
      <c r="AS65">
        <v>9.850283200251706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26.782047139462165</v>
      </c>
      <c r="BB65">
        <f t="shared" si="0"/>
        <v>613.93678394814992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5.1659152884226254</v>
      </c>
      <c r="L66">
        <v>251.64114692709089</v>
      </c>
      <c r="M66">
        <v>27.405731601907725</v>
      </c>
      <c r="N66">
        <v>36.483830312764816</v>
      </c>
      <c r="O66">
        <v>0</v>
      </c>
      <c r="P66">
        <v>31.496238532087983</v>
      </c>
      <c r="Q66">
        <v>0</v>
      </c>
      <c r="R66">
        <v>13.48124828238829</v>
      </c>
      <c r="S66">
        <v>4.1732253449670687</v>
      </c>
      <c r="T66">
        <v>0</v>
      </c>
      <c r="U66">
        <v>105.96359241319647</v>
      </c>
      <c r="V66">
        <v>6.4062301200132312</v>
      </c>
      <c r="W66">
        <v>13.146739373842822</v>
      </c>
      <c r="X66">
        <v>45.55407368386858</v>
      </c>
      <c r="Y66">
        <v>0</v>
      </c>
      <c r="Z66">
        <v>4.0478517052807348</v>
      </c>
      <c r="AA66">
        <v>4.2450006424546025</v>
      </c>
      <c r="AB66">
        <v>0</v>
      </c>
      <c r="AC66">
        <v>0</v>
      </c>
      <c r="AD66">
        <v>0</v>
      </c>
      <c r="AE66">
        <v>10.142408861027581</v>
      </c>
      <c r="AF66">
        <v>2.4968088249262546</v>
      </c>
      <c r="AG66">
        <v>12.500053769175526</v>
      </c>
      <c r="AH66">
        <v>6.5073783046336882</v>
      </c>
      <c r="AI66">
        <v>0</v>
      </c>
      <c r="AJ66">
        <v>0</v>
      </c>
      <c r="AK66">
        <v>16.066242957287674</v>
      </c>
      <c r="AL66">
        <v>0</v>
      </c>
      <c r="AM66">
        <v>4.8809859435491196</v>
      </c>
      <c r="AN66">
        <v>0.94351019595909003</v>
      </c>
      <c r="AO66">
        <v>0</v>
      </c>
      <c r="AP66">
        <v>0</v>
      </c>
      <c r="AQ66">
        <v>12.608195059876321</v>
      </c>
      <c r="AR66">
        <v>15.512173685034437</v>
      </c>
      <c r="AS66">
        <v>9.850283200251706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26.782048558254282</v>
      </c>
      <c r="BB66">
        <f t="shared" si="0"/>
        <v>613.9368164717531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5.1555458076669138</v>
      </c>
      <c r="L67">
        <v>251.64114692709089</v>
      </c>
      <c r="M67">
        <v>27.405731601907725</v>
      </c>
      <c r="N67">
        <v>36.483830312764816</v>
      </c>
      <c r="O67">
        <v>0</v>
      </c>
      <c r="P67">
        <v>31.496238532087983</v>
      </c>
      <c r="Q67">
        <v>0</v>
      </c>
      <c r="R67">
        <v>13.484929505062242</v>
      </c>
      <c r="S67">
        <v>4.1961457987349462</v>
      </c>
      <c r="T67">
        <v>0</v>
      </c>
      <c r="U67">
        <v>105.96359241319647</v>
      </c>
      <c r="V67">
        <v>6.4062301200132312</v>
      </c>
      <c r="W67">
        <v>12.932895041079426</v>
      </c>
      <c r="X67">
        <v>45.55407368386858</v>
      </c>
      <c r="Y67">
        <v>0</v>
      </c>
      <c r="Z67">
        <v>2.0239258526403674</v>
      </c>
      <c r="AA67">
        <v>4.2450006424546025</v>
      </c>
      <c r="AB67">
        <v>4.0345532297127855</v>
      </c>
      <c r="AC67">
        <v>0</v>
      </c>
      <c r="AD67">
        <v>0</v>
      </c>
      <c r="AE67">
        <v>10.142408861027581</v>
      </c>
      <c r="AF67">
        <v>2.4968088249262546</v>
      </c>
      <c r="AG67">
        <v>12.500053769175526</v>
      </c>
      <c r="AH67">
        <v>6.5073783046336882</v>
      </c>
      <c r="AI67">
        <v>0</v>
      </c>
      <c r="AJ67">
        <v>0</v>
      </c>
      <c r="AK67">
        <v>16.066242957287674</v>
      </c>
      <c r="AL67">
        <v>0</v>
      </c>
      <c r="AM67">
        <v>4.8809859435491196</v>
      </c>
      <c r="AN67">
        <v>0.94351019595909003</v>
      </c>
      <c r="AO67">
        <v>0</v>
      </c>
      <c r="AP67">
        <v>0</v>
      </c>
      <c r="AQ67">
        <v>12.608195059876321</v>
      </c>
      <c r="AR67">
        <v>15.512173685034437</v>
      </c>
      <c r="AS67">
        <v>10.136087704087597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26.869779223546423</v>
      </c>
      <c r="BB67">
        <f t="shared" si="0"/>
        <v>615.94790555029181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5.1554487970532383</v>
      </c>
      <c r="L68">
        <v>251.64114692709089</v>
      </c>
      <c r="M68">
        <v>27.405731601907725</v>
      </c>
      <c r="N68">
        <v>36.483830312764816</v>
      </c>
      <c r="O68">
        <v>0</v>
      </c>
      <c r="P68">
        <v>31.496238532087983</v>
      </c>
      <c r="Q68">
        <v>0</v>
      </c>
      <c r="R68">
        <v>6.3857036146837673</v>
      </c>
      <c r="S68">
        <v>4.1961457987349462</v>
      </c>
      <c r="T68">
        <v>0</v>
      </c>
      <c r="U68">
        <v>105.96359241319647</v>
      </c>
      <c r="V68">
        <v>6.4062301200132312</v>
      </c>
      <c r="W68">
        <v>12.932895041079426</v>
      </c>
      <c r="X68">
        <v>45.55407368386858</v>
      </c>
      <c r="Y68">
        <v>0</v>
      </c>
      <c r="Z68">
        <v>2.0239258526403674</v>
      </c>
      <c r="AA68">
        <v>4.2450006424546025</v>
      </c>
      <c r="AB68">
        <v>4.0345532297127855</v>
      </c>
      <c r="AC68">
        <v>2.9888428531306293</v>
      </c>
      <c r="AD68">
        <v>0</v>
      </c>
      <c r="AE68">
        <v>10.142408861027581</v>
      </c>
      <c r="AF68">
        <v>2.4968088249262546</v>
      </c>
      <c r="AG68">
        <v>12.500053769175526</v>
      </c>
      <c r="AH68">
        <v>6.5073783046336882</v>
      </c>
      <c r="AI68">
        <v>0</v>
      </c>
      <c r="AJ68">
        <v>0</v>
      </c>
      <c r="AK68">
        <v>16.066242957287674</v>
      </c>
      <c r="AL68">
        <v>0</v>
      </c>
      <c r="AM68">
        <v>4.8809859435491196</v>
      </c>
      <c r="AN68">
        <v>0.94351019595909003</v>
      </c>
      <c r="AO68">
        <v>0</v>
      </c>
      <c r="AP68">
        <v>0</v>
      </c>
      <c r="AQ68">
        <v>12.608195059876321</v>
      </c>
      <c r="AR68">
        <v>16.364490920475891</v>
      </c>
      <c r="AS68">
        <v>10.136087704087597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26.733588017987266</v>
      </c>
      <c r="BB68">
        <f t="shared" ref="BB68:BB99" si="1">SUM(B68:AZ68)-BA68</f>
        <v>612.82593394343087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5.1555458076669138</v>
      </c>
      <c r="L69">
        <v>251.64114692709089</v>
      </c>
      <c r="M69">
        <v>27.405731601907725</v>
      </c>
      <c r="N69">
        <v>36.483830312764816</v>
      </c>
      <c r="O69">
        <v>0</v>
      </c>
      <c r="P69">
        <v>31.568906150558888</v>
      </c>
      <c r="Q69">
        <v>0</v>
      </c>
      <c r="R69">
        <v>13.508246454912303</v>
      </c>
      <c r="S69">
        <v>4.1961457987349462</v>
      </c>
      <c r="T69">
        <v>0</v>
      </c>
      <c r="U69">
        <v>105.96359241319647</v>
      </c>
      <c r="V69">
        <v>6.4062301200132312</v>
      </c>
      <c r="W69">
        <v>12.934802664561971</v>
      </c>
      <c r="X69">
        <v>45.55407368386858</v>
      </c>
      <c r="Y69">
        <v>0</v>
      </c>
      <c r="Z69">
        <v>2.0239258526403674</v>
      </c>
      <c r="AA69">
        <v>4.2450006424546025</v>
      </c>
      <c r="AB69">
        <v>4.0345532297127855</v>
      </c>
      <c r="AC69">
        <v>2.9888428531306293</v>
      </c>
      <c r="AD69">
        <v>0</v>
      </c>
      <c r="AE69">
        <v>10.142408861027581</v>
      </c>
      <c r="AF69">
        <v>2.4968088249262546</v>
      </c>
      <c r="AG69">
        <v>12.500053769175526</v>
      </c>
      <c r="AH69">
        <v>13.014756609267376</v>
      </c>
      <c r="AI69">
        <v>0</v>
      </c>
      <c r="AJ69">
        <v>0</v>
      </c>
      <c r="AK69">
        <v>16.066242957287674</v>
      </c>
      <c r="AL69">
        <v>0</v>
      </c>
      <c r="AM69">
        <v>4.8809859435491196</v>
      </c>
      <c r="AN69">
        <v>0.94351019595909003</v>
      </c>
      <c r="AO69">
        <v>0</v>
      </c>
      <c r="AP69">
        <v>0</v>
      </c>
      <c r="AQ69">
        <v>12.608195059876321</v>
      </c>
      <c r="AR69">
        <v>16.364490920475891</v>
      </c>
      <c r="AS69">
        <v>9.850283200251706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27.294493393739472</v>
      </c>
      <c r="BB69">
        <f t="shared" si="1"/>
        <v>625.68381746127216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5.1554487970532383</v>
      </c>
      <c r="L70">
        <v>251.64114692709089</v>
      </c>
      <c r="M70">
        <v>27.405731601907725</v>
      </c>
      <c r="N70">
        <v>36.483830312764816</v>
      </c>
      <c r="O70">
        <v>0</v>
      </c>
      <c r="P70">
        <v>31.494667905187633</v>
      </c>
      <c r="Q70">
        <v>0</v>
      </c>
      <c r="R70">
        <v>13.508246454912303</v>
      </c>
      <c r="S70">
        <v>4.1961457987349462</v>
      </c>
      <c r="T70">
        <v>0</v>
      </c>
      <c r="U70">
        <v>105.96359241319647</v>
      </c>
      <c r="V70">
        <v>6.4062301200132312</v>
      </c>
      <c r="W70">
        <v>12.934802664561971</v>
      </c>
      <c r="X70">
        <v>45.55407368386858</v>
      </c>
      <c r="Y70">
        <v>0</v>
      </c>
      <c r="Z70">
        <v>2.0239258526403674</v>
      </c>
      <c r="AA70">
        <v>4.2450006424546025</v>
      </c>
      <c r="AB70">
        <v>4.0345532297127855</v>
      </c>
      <c r="AC70">
        <v>2.9888428531306293</v>
      </c>
      <c r="AD70">
        <v>2.4477886121272072</v>
      </c>
      <c r="AE70">
        <v>10.142408861027581</v>
      </c>
      <c r="AF70">
        <v>2.4968088249262546</v>
      </c>
      <c r="AG70">
        <v>12.500053769175526</v>
      </c>
      <c r="AH70">
        <v>13.014756609267376</v>
      </c>
      <c r="AI70">
        <v>0</v>
      </c>
      <c r="AJ70">
        <v>0</v>
      </c>
      <c r="AK70">
        <v>16.066242957287674</v>
      </c>
      <c r="AL70">
        <v>0</v>
      </c>
      <c r="AM70">
        <v>4.8809859435491196</v>
      </c>
      <c r="AN70">
        <v>0.94351019595909003</v>
      </c>
      <c r="AO70">
        <v>0</v>
      </c>
      <c r="AP70">
        <v>0</v>
      </c>
      <c r="AQ70">
        <v>12.608195059876321</v>
      </c>
      <c r="AR70">
        <v>15.512173685034437</v>
      </c>
      <c r="AS70">
        <v>9.850283200251706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27.358076883584765</v>
      </c>
      <c r="BB70">
        <f t="shared" si="1"/>
        <v>627.14137009212766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5.1555458076669138</v>
      </c>
      <c r="L71">
        <v>213.39164334693868</v>
      </c>
      <c r="M71">
        <v>27.410263761869423</v>
      </c>
      <c r="N71">
        <v>36.474040428957572</v>
      </c>
      <c r="O71">
        <v>0</v>
      </c>
      <c r="P71">
        <v>31.494667905187633</v>
      </c>
      <c r="Q71">
        <v>0</v>
      </c>
      <c r="R71">
        <v>13.526460682767802</v>
      </c>
      <c r="S71">
        <v>4.1964586271360238</v>
      </c>
      <c r="T71">
        <v>0</v>
      </c>
      <c r="U71">
        <v>105.96359241319647</v>
      </c>
      <c r="V71">
        <v>6.4062301200132312</v>
      </c>
      <c r="W71">
        <v>12.934802664561971</v>
      </c>
      <c r="X71">
        <v>45.55407368386858</v>
      </c>
      <c r="Y71">
        <v>0</v>
      </c>
      <c r="Z71">
        <v>2.0239258526403674</v>
      </c>
      <c r="AA71">
        <v>4.2450006424546025</v>
      </c>
      <c r="AB71">
        <v>4.0345532297127855</v>
      </c>
      <c r="AC71">
        <v>2.9888428531306293</v>
      </c>
      <c r="AD71">
        <v>2.4477886121272072</v>
      </c>
      <c r="AE71">
        <v>10.142408861027581</v>
      </c>
      <c r="AF71">
        <v>2.4968088249262546</v>
      </c>
      <c r="AG71">
        <v>12.500053769175526</v>
      </c>
      <c r="AH71">
        <v>13.014756609267376</v>
      </c>
      <c r="AI71">
        <v>0</v>
      </c>
      <c r="AJ71">
        <v>0</v>
      </c>
      <c r="AK71">
        <v>16.066242957287674</v>
      </c>
      <c r="AL71">
        <v>0</v>
      </c>
      <c r="AM71">
        <v>4.8809859435491196</v>
      </c>
      <c r="AN71">
        <v>0.94351019595909003</v>
      </c>
      <c r="AO71">
        <v>0</v>
      </c>
      <c r="AP71">
        <v>0</v>
      </c>
      <c r="AQ71">
        <v>12.608195059876321</v>
      </c>
      <c r="AR71">
        <v>15.512173685034437</v>
      </c>
      <c r="AS71">
        <v>9.850283200251706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25.759806347072811</v>
      </c>
      <c r="BB71">
        <f t="shared" si="1"/>
        <v>590.50350339151214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5.1554487970532383</v>
      </c>
      <c r="L72">
        <v>213.39164334693868</v>
      </c>
      <c r="M72">
        <v>27.410040746780123</v>
      </c>
      <c r="N72">
        <v>36.474040428957572</v>
      </c>
      <c r="O72">
        <v>0</v>
      </c>
      <c r="P72">
        <v>31.494667905187633</v>
      </c>
      <c r="Q72">
        <v>0</v>
      </c>
      <c r="R72">
        <v>13.526460682767802</v>
      </c>
      <c r="S72">
        <v>4.1964586271360238</v>
      </c>
      <c r="T72">
        <v>0</v>
      </c>
      <c r="U72">
        <v>105.96359241319647</v>
      </c>
      <c r="V72">
        <v>6.4062301200132312</v>
      </c>
      <c r="W72">
        <v>12.934995405309149</v>
      </c>
      <c r="X72">
        <v>45.55407368386858</v>
      </c>
      <c r="Y72">
        <v>0</v>
      </c>
      <c r="Z72">
        <v>2.0239258526403674</v>
      </c>
      <c r="AA72">
        <v>4.2450006424546025</v>
      </c>
      <c r="AB72">
        <v>4.0345532297127855</v>
      </c>
      <c r="AC72">
        <v>2.9888428531306293</v>
      </c>
      <c r="AD72">
        <v>2.4477886121272072</v>
      </c>
      <c r="AE72">
        <v>10.142408861027581</v>
      </c>
      <c r="AF72">
        <v>2.4968088249262546</v>
      </c>
      <c r="AG72">
        <v>12.500053769175526</v>
      </c>
      <c r="AH72">
        <v>13.014756609267376</v>
      </c>
      <c r="AI72">
        <v>0</v>
      </c>
      <c r="AJ72">
        <v>0</v>
      </c>
      <c r="AK72">
        <v>16.066242957287674</v>
      </c>
      <c r="AL72">
        <v>0</v>
      </c>
      <c r="AM72">
        <v>4.8809859435491196</v>
      </c>
      <c r="AN72">
        <v>0.94351019595909003</v>
      </c>
      <c r="AO72">
        <v>0</v>
      </c>
      <c r="AP72">
        <v>0</v>
      </c>
      <c r="AQ72">
        <v>12.608195059876321</v>
      </c>
      <c r="AR72">
        <v>15.512173685034437</v>
      </c>
      <c r="AS72">
        <v>9.850283200251706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25.759801026561661</v>
      </c>
      <c r="BB72">
        <f t="shared" si="1"/>
        <v>590.50338142706755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5.1555458076669138</v>
      </c>
      <c r="L73">
        <v>213.39164334693868</v>
      </c>
      <c r="M73">
        <v>27.410040746780123</v>
      </c>
      <c r="N73">
        <v>36.474040428957572</v>
      </c>
      <c r="O73">
        <v>0</v>
      </c>
      <c r="P73">
        <v>31.494667905187633</v>
      </c>
      <c r="Q73">
        <v>0</v>
      </c>
      <c r="R73">
        <v>13.517688599261078</v>
      </c>
      <c r="S73">
        <v>4.1964586271360238</v>
      </c>
      <c r="T73">
        <v>0</v>
      </c>
      <c r="U73">
        <v>105.96359241319647</v>
      </c>
      <c r="V73">
        <v>6.4062301200132312</v>
      </c>
      <c r="W73">
        <v>12.934995405309149</v>
      </c>
      <c r="X73">
        <v>45.55407368386858</v>
      </c>
      <c r="Y73">
        <v>0</v>
      </c>
      <c r="Z73">
        <v>2.0239258526403674</v>
      </c>
      <c r="AA73">
        <v>4.2450006424546025</v>
      </c>
      <c r="AB73">
        <v>4.0345532297127855</v>
      </c>
      <c r="AC73">
        <v>2.9888428531306293</v>
      </c>
      <c r="AD73">
        <v>2.4477886121272072</v>
      </c>
      <c r="AE73">
        <v>10.142408861027581</v>
      </c>
      <c r="AF73">
        <v>2.4968088249262546</v>
      </c>
      <c r="AG73">
        <v>12.500053769175526</v>
      </c>
      <c r="AH73">
        <v>19.522134913901066</v>
      </c>
      <c r="AI73">
        <v>0</v>
      </c>
      <c r="AJ73">
        <v>0</v>
      </c>
      <c r="AK73">
        <v>16.066242957287674</v>
      </c>
      <c r="AL73">
        <v>0</v>
      </c>
      <c r="AM73">
        <v>4.8809859435491196</v>
      </c>
      <c r="AN73">
        <v>0.94351019595909003</v>
      </c>
      <c r="AO73">
        <v>0</v>
      </c>
      <c r="AP73">
        <v>0.23735209166524429</v>
      </c>
      <c r="AQ73">
        <v>12.608195059876321</v>
      </c>
      <c r="AR73">
        <v>15.512173685034437</v>
      </c>
      <c r="AS73">
        <v>9.850283200251706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26.041368139080028</v>
      </c>
      <c r="BB73">
        <f t="shared" si="1"/>
        <v>596.95786963795501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5.1554487970532383</v>
      </c>
      <c r="L74">
        <v>213.39164334693868</v>
      </c>
      <c r="M74">
        <v>27.410040746780123</v>
      </c>
      <c r="N74">
        <v>36.474040428957572</v>
      </c>
      <c r="O74">
        <v>0</v>
      </c>
      <c r="P74">
        <v>31.494667905187633</v>
      </c>
      <c r="Q74">
        <v>0</v>
      </c>
      <c r="R74">
        <v>13.563449407453792</v>
      </c>
      <c r="S74">
        <v>4.1964586271360238</v>
      </c>
      <c r="T74">
        <v>0</v>
      </c>
      <c r="U74">
        <v>105.96359241319647</v>
      </c>
      <c r="V74">
        <v>6.4062301200132312</v>
      </c>
      <c r="W74">
        <v>12.934995405309149</v>
      </c>
      <c r="X74">
        <v>45.55407368386858</v>
      </c>
      <c r="Y74">
        <v>0</v>
      </c>
      <c r="Z74">
        <v>2.0239258526403674</v>
      </c>
      <c r="AA74">
        <v>13.016050194531413</v>
      </c>
      <c r="AB74">
        <v>4.0345532297127855</v>
      </c>
      <c r="AC74">
        <v>2.9888428531306293</v>
      </c>
      <c r="AD74">
        <v>2.4477886121272072</v>
      </c>
      <c r="AE74">
        <v>10.142408861027581</v>
      </c>
      <c r="AF74">
        <v>2.4968088249262546</v>
      </c>
      <c r="AG74">
        <v>12.500053769175526</v>
      </c>
      <c r="AH74">
        <v>19.522134913901066</v>
      </c>
      <c r="AI74">
        <v>0</v>
      </c>
      <c r="AJ74">
        <v>0</v>
      </c>
      <c r="AK74">
        <v>16.066242957287674</v>
      </c>
      <c r="AL74">
        <v>0</v>
      </c>
      <c r="AM74">
        <v>4.8809859435491196</v>
      </c>
      <c r="AN74">
        <v>0.94351019595909003</v>
      </c>
      <c r="AO74">
        <v>0</v>
      </c>
      <c r="AP74">
        <v>0.23735209166524429</v>
      </c>
      <c r="AQ74">
        <v>12.608195059876321</v>
      </c>
      <c r="AR74">
        <v>15.512173685034437</v>
      </c>
      <c r="AS74">
        <v>9.850283200251706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26.409906757095648</v>
      </c>
      <c r="BB74">
        <f t="shared" si="1"/>
        <v>605.40604436959518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5.1554551539061686</v>
      </c>
      <c r="L75">
        <v>213.39164334693868</v>
      </c>
      <c r="M75">
        <v>27.410040746780123</v>
      </c>
      <c r="N75">
        <v>36.474040428957572</v>
      </c>
      <c r="O75">
        <v>0</v>
      </c>
      <c r="P75">
        <v>31.28869291698981</v>
      </c>
      <c r="Q75">
        <v>0</v>
      </c>
      <c r="R75">
        <v>13.549091377454303</v>
      </c>
      <c r="S75">
        <v>4.3025941807861212</v>
      </c>
      <c r="T75">
        <v>0</v>
      </c>
      <c r="U75">
        <v>105.96359241319647</v>
      </c>
      <c r="V75">
        <v>6.4062301200132312</v>
      </c>
      <c r="W75">
        <v>12.684438593584032</v>
      </c>
      <c r="X75">
        <v>45.55407368386858</v>
      </c>
      <c r="Y75">
        <v>0</v>
      </c>
      <c r="Z75">
        <v>2.0239258526403674</v>
      </c>
      <c r="AA75">
        <v>13.016050194531413</v>
      </c>
      <c r="AB75">
        <v>4.0345532297127855</v>
      </c>
      <c r="AC75">
        <v>5.983584669490674</v>
      </c>
      <c r="AD75">
        <v>2.8149569039462885</v>
      </c>
      <c r="AE75">
        <v>10.142408861027581</v>
      </c>
      <c r="AF75">
        <v>2.4968088249262546</v>
      </c>
      <c r="AG75">
        <v>12.500053769175526</v>
      </c>
      <c r="AH75">
        <v>21.311663845752449</v>
      </c>
      <c r="AI75">
        <v>0</v>
      </c>
      <c r="AJ75">
        <v>0</v>
      </c>
      <c r="AK75">
        <v>16.066242957287674</v>
      </c>
      <c r="AL75">
        <v>0</v>
      </c>
      <c r="AM75">
        <v>4.8809859435491196</v>
      </c>
      <c r="AN75">
        <v>0.94351019595909003</v>
      </c>
      <c r="AO75">
        <v>0</v>
      </c>
      <c r="AP75">
        <v>0.63293859093021176</v>
      </c>
      <c r="AQ75">
        <v>12.608195059876321</v>
      </c>
      <c r="AR75">
        <v>15.512173685034437</v>
      </c>
      <c r="AS75">
        <v>9.850283200251706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26.626525961606461</v>
      </c>
      <c r="BB75">
        <f t="shared" si="1"/>
        <v>610.37170278496058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5.1554969062439424</v>
      </c>
      <c r="L76">
        <v>213.39164334693868</v>
      </c>
      <c r="M76">
        <v>27.410040746780123</v>
      </c>
      <c r="N76">
        <v>36.474040428957572</v>
      </c>
      <c r="O76">
        <v>0</v>
      </c>
      <c r="P76">
        <v>31.496238532087983</v>
      </c>
      <c r="Q76">
        <v>0</v>
      </c>
      <c r="R76">
        <v>13.549091377454303</v>
      </c>
      <c r="S76">
        <v>4.299401511285617</v>
      </c>
      <c r="T76">
        <v>0</v>
      </c>
      <c r="U76">
        <v>105.96359241319647</v>
      </c>
      <c r="V76">
        <v>6.4062301200132312</v>
      </c>
      <c r="W76">
        <v>12.684438593584032</v>
      </c>
      <c r="X76">
        <v>45.55407368386858</v>
      </c>
      <c r="Y76">
        <v>0</v>
      </c>
      <c r="Z76">
        <v>2.0239258526403674</v>
      </c>
      <c r="AA76">
        <v>13.016050194531413</v>
      </c>
      <c r="AB76">
        <v>8.1349768753009268</v>
      </c>
      <c r="AC76">
        <v>5.983584669490674</v>
      </c>
      <c r="AD76">
        <v>5.6299140870158864</v>
      </c>
      <c r="AE76">
        <v>15.265910257007883</v>
      </c>
      <c r="AF76">
        <v>2.4968088249262546</v>
      </c>
      <c r="AG76">
        <v>12.500053769175526</v>
      </c>
      <c r="AH76">
        <v>29.283202214047169</v>
      </c>
      <c r="AI76">
        <v>0</v>
      </c>
      <c r="AJ76">
        <v>0</v>
      </c>
      <c r="AK76">
        <v>16.066242957287674</v>
      </c>
      <c r="AL76">
        <v>0</v>
      </c>
      <c r="AM76">
        <v>4.8809859435491196</v>
      </c>
      <c r="AN76">
        <v>0.94351019595909003</v>
      </c>
      <c r="AO76">
        <v>0</v>
      </c>
      <c r="AP76">
        <v>1.9779331366790498</v>
      </c>
      <c r="AQ76">
        <v>12.608195059876321</v>
      </c>
      <c r="AR76">
        <v>16.364490920475891</v>
      </c>
      <c r="AS76">
        <v>9.850283200251706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27.563352873218506</v>
      </c>
      <c r="BB76">
        <f t="shared" si="1"/>
        <v>631.84700294540721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5.1660438188146554</v>
      </c>
      <c r="L77">
        <v>213.39185291148266</v>
      </c>
      <c r="M77">
        <v>27.410040746780123</v>
      </c>
      <c r="N77">
        <v>36.474040428957572</v>
      </c>
      <c r="O77">
        <v>0</v>
      </c>
      <c r="P77">
        <v>31.496238532087983</v>
      </c>
      <c r="Q77">
        <v>0</v>
      </c>
      <c r="R77">
        <v>13.458394291647267</v>
      </c>
      <c r="S77">
        <v>4.299401511285617</v>
      </c>
      <c r="T77">
        <v>0</v>
      </c>
      <c r="U77">
        <v>105.96359241319647</v>
      </c>
      <c r="V77">
        <v>6.4062301200132312</v>
      </c>
      <c r="W77">
        <v>12.934995405309149</v>
      </c>
      <c r="X77">
        <v>45.55407368386858</v>
      </c>
      <c r="Y77">
        <v>0</v>
      </c>
      <c r="Z77">
        <v>3.9744768127739509</v>
      </c>
      <c r="AA77">
        <v>13.016050194531413</v>
      </c>
      <c r="AB77">
        <v>8.1349768753009268</v>
      </c>
      <c r="AC77">
        <v>5.983584669490674</v>
      </c>
      <c r="AD77">
        <v>8.4448709909621744</v>
      </c>
      <c r="AE77">
        <v>15.265910257007883</v>
      </c>
      <c r="AF77">
        <v>4.9936176498525091</v>
      </c>
      <c r="AG77">
        <v>12.500053769175526</v>
      </c>
      <c r="AH77">
        <v>37.417425173241497</v>
      </c>
      <c r="AI77">
        <v>0</v>
      </c>
      <c r="AJ77">
        <v>0</v>
      </c>
      <c r="AK77">
        <v>16.066242957287674</v>
      </c>
      <c r="AL77">
        <v>0</v>
      </c>
      <c r="AM77">
        <v>4.8809859435491196</v>
      </c>
      <c r="AN77">
        <v>0.94351019595909003</v>
      </c>
      <c r="AO77">
        <v>0</v>
      </c>
      <c r="AP77">
        <v>1.9779331366790498</v>
      </c>
      <c r="AQ77">
        <v>12.608195059876321</v>
      </c>
      <c r="AR77">
        <v>16.364490920475891</v>
      </c>
      <c r="AS77">
        <v>9.850283200251706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28.214059987800056</v>
      </c>
      <c r="BB77">
        <f t="shared" si="1"/>
        <v>646.76345168205876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5.1660714312686169</v>
      </c>
      <c r="L78">
        <v>213.39185291148266</v>
      </c>
      <c r="M78">
        <v>27.410040746780123</v>
      </c>
      <c r="N78">
        <v>36.474040428957572</v>
      </c>
      <c r="O78">
        <v>0</v>
      </c>
      <c r="P78">
        <v>31.496238532087983</v>
      </c>
      <c r="Q78">
        <v>0</v>
      </c>
      <c r="R78">
        <v>13.458394291647267</v>
      </c>
      <c r="S78">
        <v>4.299401511285617</v>
      </c>
      <c r="T78">
        <v>0</v>
      </c>
      <c r="U78">
        <v>105.96359241319647</v>
      </c>
      <c r="V78">
        <v>6.4062301200132312</v>
      </c>
      <c r="W78">
        <v>12.934995405309149</v>
      </c>
      <c r="X78">
        <v>45.55407368386858</v>
      </c>
      <c r="Y78">
        <v>0</v>
      </c>
      <c r="Z78">
        <v>6.0717775579211004</v>
      </c>
      <c r="AA78">
        <v>13.016050194531413</v>
      </c>
      <c r="AB78">
        <v>12.202465176690513</v>
      </c>
      <c r="AC78">
        <v>8.9755740993342599</v>
      </c>
      <c r="AD78">
        <v>11.25982789490846</v>
      </c>
      <c r="AE78">
        <v>15.265910257007883</v>
      </c>
      <c r="AF78">
        <v>7.6122220686747877</v>
      </c>
      <c r="AG78">
        <v>12.500053769175526</v>
      </c>
      <c r="AH78">
        <v>40.183061023272806</v>
      </c>
      <c r="AI78">
        <v>0</v>
      </c>
      <c r="AJ78">
        <v>0</v>
      </c>
      <c r="AK78">
        <v>16.066242957287674</v>
      </c>
      <c r="AL78">
        <v>0</v>
      </c>
      <c r="AM78">
        <v>4.8809859435491196</v>
      </c>
      <c r="AN78">
        <v>0.94351019595909003</v>
      </c>
      <c r="AO78">
        <v>0</v>
      </c>
      <c r="AP78">
        <v>1.1076427742607</v>
      </c>
      <c r="AQ78">
        <v>12.608195059876321</v>
      </c>
      <c r="AR78">
        <v>15.512173685034437</v>
      </c>
      <c r="AS78">
        <v>9.850283200251706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28.867535926545827</v>
      </c>
      <c r="BB78">
        <f t="shared" si="1"/>
        <v>661.74337140708735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5.1659976304962703</v>
      </c>
      <c r="L79">
        <v>213.39185291148266</v>
      </c>
      <c r="M79">
        <v>25.131732965424657</v>
      </c>
      <c r="N79">
        <v>34.47783455593045</v>
      </c>
      <c r="O79">
        <v>0</v>
      </c>
      <c r="P79">
        <v>31.496238532087983</v>
      </c>
      <c r="Q79">
        <v>0</v>
      </c>
      <c r="R79">
        <v>13.357051364889521</v>
      </c>
      <c r="S79">
        <v>4.0898398614317264</v>
      </c>
      <c r="T79">
        <v>0</v>
      </c>
      <c r="U79">
        <v>105.96359241319647</v>
      </c>
      <c r="V79">
        <v>6.4002239527127536</v>
      </c>
      <c r="W79">
        <v>12.93286518975901</v>
      </c>
      <c r="X79">
        <v>45.55407368386858</v>
      </c>
      <c r="Y79">
        <v>0</v>
      </c>
      <c r="Z79">
        <v>6.0717775579211004</v>
      </c>
      <c r="AA79">
        <v>13.016050194531413</v>
      </c>
      <c r="AB79">
        <v>12.202465176690513</v>
      </c>
      <c r="AC79">
        <v>8.9755740993342599</v>
      </c>
      <c r="AD79">
        <v>11.25982789490846</v>
      </c>
      <c r="AE79">
        <v>15.265910257007883</v>
      </c>
      <c r="AF79">
        <v>7.6122220686747877</v>
      </c>
      <c r="AG79">
        <v>12.500053769175526</v>
      </c>
      <c r="AH79">
        <v>40.183061023272806</v>
      </c>
      <c r="AI79">
        <v>0.98292020430528682</v>
      </c>
      <c r="AJ79">
        <v>0</v>
      </c>
      <c r="AK79">
        <v>16.066242957287674</v>
      </c>
      <c r="AL79">
        <v>0</v>
      </c>
      <c r="AM79">
        <v>4.8809859435491196</v>
      </c>
      <c r="AN79">
        <v>0.94351019595909003</v>
      </c>
      <c r="AO79">
        <v>0</v>
      </c>
      <c r="AP79">
        <v>1.1076427742607</v>
      </c>
      <c r="AQ79">
        <v>12.608195059876321</v>
      </c>
      <c r="AR79">
        <v>15.512173685034437</v>
      </c>
      <c r="AS79">
        <v>9.850283200251706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28.716608323354784</v>
      </c>
      <c r="BB79">
        <f t="shared" si="1"/>
        <v>658.28359079996653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5.1658895704873276</v>
      </c>
      <c r="L80">
        <v>213.39185291148266</v>
      </c>
      <c r="M80">
        <v>27.41151681583619</v>
      </c>
      <c r="N80">
        <v>36.478883019099875</v>
      </c>
      <c r="O80">
        <v>0</v>
      </c>
      <c r="P80">
        <v>31.496238532087983</v>
      </c>
      <c r="Q80">
        <v>0</v>
      </c>
      <c r="R80">
        <v>5.3869832839038372</v>
      </c>
      <c r="S80">
        <v>4.0898398614317264</v>
      </c>
      <c r="T80">
        <v>0</v>
      </c>
      <c r="U80">
        <v>105.96359241319647</v>
      </c>
      <c r="V80">
        <v>6.4002239527127536</v>
      </c>
      <c r="W80">
        <v>12.93286518975901</v>
      </c>
      <c r="X80">
        <v>45.55407368386858</v>
      </c>
      <c r="Y80">
        <v>0</v>
      </c>
      <c r="Z80">
        <v>6.0717775579211004</v>
      </c>
      <c r="AA80">
        <v>13.016050194531413</v>
      </c>
      <c r="AB80">
        <v>12.202465176690513</v>
      </c>
      <c r="AC80">
        <v>8.9755740993342599</v>
      </c>
      <c r="AD80">
        <v>11.25982789490846</v>
      </c>
      <c r="AE80">
        <v>15.265910257007883</v>
      </c>
      <c r="AF80">
        <v>7.6122220686747877</v>
      </c>
      <c r="AG80">
        <v>12.500053769175526</v>
      </c>
      <c r="AH80">
        <v>40.183061023272806</v>
      </c>
      <c r="AI80">
        <v>1.9658404086105736</v>
      </c>
      <c r="AJ80">
        <v>0</v>
      </c>
      <c r="AK80">
        <v>16.066242957287674</v>
      </c>
      <c r="AL80">
        <v>0</v>
      </c>
      <c r="AM80">
        <v>4.8809859435491196</v>
      </c>
      <c r="AN80">
        <v>0.94351019595909003</v>
      </c>
      <c r="AO80">
        <v>0</v>
      </c>
      <c r="AP80">
        <v>0.94940804648387089</v>
      </c>
      <c r="AQ80">
        <v>12.608195059876321</v>
      </c>
      <c r="AR80">
        <v>15.512173685034437</v>
      </c>
      <c r="AS80">
        <v>9.850283200251706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28.596865604287785</v>
      </c>
      <c r="BB80">
        <f t="shared" si="1"/>
        <v>655.5386751681483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5.1659976304962703</v>
      </c>
      <c r="L81">
        <v>213.39185291148266</v>
      </c>
      <c r="M81">
        <v>27.41151681583619</v>
      </c>
      <c r="N81">
        <v>36.478883019099875</v>
      </c>
      <c r="O81">
        <v>0</v>
      </c>
      <c r="P81">
        <v>31.496238532087983</v>
      </c>
      <c r="Q81">
        <v>0</v>
      </c>
      <c r="R81">
        <v>13.357051364889521</v>
      </c>
      <c r="S81">
        <v>4.0898398614317264</v>
      </c>
      <c r="T81">
        <v>0</v>
      </c>
      <c r="U81">
        <v>105.96359241319647</v>
      </c>
      <c r="V81">
        <v>6.4002239527127536</v>
      </c>
      <c r="W81">
        <v>12.93286518975901</v>
      </c>
      <c r="X81">
        <v>45.55407368386858</v>
      </c>
      <c r="Y81">
        <v>0</v>
      </c>
      <c r="Z81">
        <v>6.0717775579211004</v>
      </c>
      <c r="AA81">
        <v>13.016050194531413</v>
      </c>
      <c r="AB81">
        <v>12.202465176690513</v>
      </c>
      <c r="AC81">
        <v>8.9755740993342599</v>
      </c>
      <c r="AD81">
        <v>11.25982789490846</v>
      </c>
      <c r="AE81">
        <v>15.265910257007883</v>
      </c>
      <c r="AF81">
        <v>7.6122220686747877</v>
      </c>
      <c r="AG81">
        <v>12.500053769175526</v>
      </c>
      <c r="AH81">
        <v>40.183061023272806</v>
      </c>
      <c r="AI81">
        <v>10.222371180411008</v>
      </c>
      <c r="AJ81">
        <v>0</v>
      </c>
      <c r="AK81">
        <v>16.066242957287674</v>
      </c>
      <c r="AL81">
        <v>0</v>
      </c>
      <c r="AM81">
        <v>4.8809859435491196</v>
      </c>
      <c r="AN81">
        <v>0.94351019595909003</v>
      </c>
      <c r="AO81">
        <v>0</v>
      </c>
      <c r="AP81">
        <v>0.94940804648387089</v>
      </c>
      <c r="AQ81">
        <v>12.608195059876321</v>
      </c>
      <c r="AR81">
        <v>15.512173685034437</v>
      </c>
      <c r="AS81">
        <v>9.850283200251706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29.275141953242617</v>
      </c>
      <c r="BB81">
        <f t="shared" si="1"/>
        <v>671.08710573198846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5.1658895704873276</v>
      </c>
      <c r="L82">
        <v>213.39185291148266</v>
      </c>
      <c r="M82">
        <v>27.41151681583619</v>
      </c>
      <c r="N82">
        <v>36.478883019099875</v>
      </c>
      <c r="O82">
        <v>0</v>
      </c>
      <c r="P82">
        <v>31.496238532087983</v>
      </c>
      <c r="Q82">
        <v>0</v>
      </c>
      <c r="R82">
        <v>13.357051364889521</v>
      </c>
      <c r="S82">
        <v>4.0898398614317264</v>
      </c>
      <c r="T82">
        <v>0</v>
      </c>
      <c r="U82">
        <v>105.96359241319647</v>
      </c>
      <c r="V82">
        <v>6.4002239527127536</v>
      </c>
      <c r="W82">
        <v>12.93286518975901</v>
      </c>
      <c r="X82">
        <v>45.55407368386858</v>
      </c>
      <c r="Y82">
        <v>0</v>
      </c>
      <c r="Z82">
        <v>6.0717775579211004</v>
      </c>
      <c r="AA82">
        <v>13.016050194531413</v>
      </c>
      <c r="AB82">
        <v>12.202465176690513</v>
      </c>
      <c r="AC82">
        <v>8.9755740993342599</v>
      </c>
      <c r="AD82">
        <v>11.25982789490846</v>
      </c>
      <c r="AE82">
        <v>15.265910257007883</v>
      </c>
      <c r="AF82">
        <v>7.6122220686747877</v>
      </c>
      <c r="AG82">
        <v>12.500053769175526</v>
      </c>
      <c r="AH82">
        <v>40.183061023272806</v>
      </c>
      <c r="AI82">
        <v>10.222371180411008</v>
      </c>
      <c r="AJ82">
        <v>0</v>
      </c>
      <c r="AK82">
        <v>16.066242957287674</v>
      </c>
      <c r="AL82">
        <v>0</v>
      </c>
      <c r="AM82">
        <v>4.8809859435491196</v>
      </c>
      <c r="AN82">
        <v>0.94351019595909003</v>
      </c>
      <c r="AO82">
        <v>0</v>
      </c>
      <c r="AP82">
        <v>0.94940804648387089</v>
      </c>
      <c r="AQ82">
        <v>12.608195059876321</v>
      </c>
      <c r="AR82">
        <v>15.512173685034437</v>
      </c>
      <c r="AS82">
        <v>9.850283200251706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29.275137436334248</v>
      </c>
      <c r="BB82">
        <f t="shared" si="1"/>
        <v>671.08700218888794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5.1659976304962703</v>
      </c>
      <c r="L83">
        <v>213.39185291148266</v>
      </c>
      <c r="M83">
        <v>27.41151681583619</v>
      </c>
      <c r="N83">
        <v>36.478883019099875</v>
      </c>
      <c r="O83">
        <v>0</v>
      </c>
      <c r="P83">
        <v>31.496238532087983</v>
      </c>
      <c r="Q83">
        <v>0</v>
      </c>
      <c r="R83">
        <v>13.357051364889521</v>
      </c>
      <c r="S83">
        <v>4.0898398614317264</v>
      </c>
      <c r="T83">
        <v>0</v>
      </c>
      <c r="U83">
        <v>105.96359241319647</v>
      </c>
      <c r="V83">
        <v>6.4002239527127536</v>
      </c>
      <c r="W83">
        <v>12.93286518975901</v>
      </c>
      <c r="X83">
        <v>45.55407368386858</v>
      </c>
      <c r="Y83">
        <v>0</v>
      </c>
      <c r="Z83">
        <v>6.0717775579211004</v>
      </c>
      <c r="AA83">
        <v>13.016050194531413</v>
      </c>
      <c r="AB83">
        <v>12.202465176690513</v>
      </c>
      <c r="AC83">
        <v>8.9755740993342599</v>
      </c>
      <c r="AD83">
        <v>11.25982789490846</v>
      </c>
      <c r="AE83">
        <v>15.265910257007883</v>
      </c>
      <c r="AF83">
        <v>7.6122220686747877</v>
      </c>
      <c r="AG83">
        <v>12.500053769175526</v>
      </c>
      <c r="AH83">
        <v>40.183061023272806</v>
      </c>
      <c r="AI83">
        <v>10.222371180411008</v>
      </c>
      <c r="AJ83">
        <v>0</v>
      </c>
      <c r="AK83">
        <v>16.066242957287674</v>
      </c>
      <c r="AL83">
        <v>0</v>
      </c>
      <c r="AM83">
        <v>4.8809859435491196</v>
      </c>
      <c r="AN83">
        <v>0.94351019595909003</v>
      </c>
      <c r="AO83">
        <v>0</v>
      </c>
      <c r="AP83">
        <v>0.94940804648387089</v>
      </c>
      <c r="AQ83">
        <v>12.608195059876321</v>
      </c>
      <c r="AR83">
        <v>15.512173685034437</v>
      </c>
      <c r="AS83">
        <v>9.850283200251706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29.275141953242617</v>
      </c>
      <c r="BB83">
        <f t="shared" si="1"/>
        <v>671.08710573198846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5.1659976304962703</v>
      </c>
      <c r="L84">
        <v>213.39185291148266</v>
      </c>
      <c r="M84">
        <v>27.41151681583619</v>
      </c>
      <c r="N84">
        <v>36.478883019099875</v>
      </c>
      <c r="O84">
        <v>0</v>
      </c>
      <c r="P84">
        <v>31.496238532087983</v>
      </c>
      <c r="Q84">
        <v>0</v>
      </c>
      <c r="R84">
        <v>5.3869832839038372</v>
      </c>
      <c r="S84">
        <v>4.0898398614317264</v>
      </c>
      <c r="T84">
        <v>0</v>
      </c>
      <c r="U84">
        <v>105.96359241319647</v>
      </c>
      <c r="V84">
        <v>0</v>
      </c>
      <c r="W84">
        <v>2.0143553855081251</v>
      </c>
      <c r="X84">
        <v>45.55407368386858</v>
      </c>
      <c r="Y84">
        <v>0</v>
      </c>
      <c r="Z84">
        <v>6.0717775579211004</v>
      </c>
      <c r="AA84">
        <v>13.016050194531413</v>
      </c>
      <c r="AB84">
        <v>12.202465176690513</v>
      </c>
      <c r="AC84">
        <v>8.9755740993342599</v>
      </c>
      <c r="AD84">
        <v>11.25982789490846</v>
      </c>
      <c r="AE84">
        <v>15.265910257007883</v>
      </c>
      <c r="AF84">
        <v>7.6122220686747877</v>
      </c>
      <c r="AG84">
        <v>12.500053769175526</v>
      </c>
      <c r="AH84">
        <v>40.183061023272806</v>
      </c>
      <c r="AI84">
        <v>10.222371180411008</v>
      </c>
      <c r="AJ84">
        <v>0</v>
      </c>
      <c r="AK84">
        <v>16.066242957287674</v>
      </c>
      <c r="AL84">
        <v>0</v>
      </c>
      <c r="AM84">
        <v>4.8809859435491196</v>
      </c>
      <c r="AN84">
        <v>0.94351019595909003</v>
      </c>
      <c r="AO84">
        <v>0</v>
      </c>
      <c r="AP84">
        <v>0.5142627051861427</v>
      </c>
      <c r="AQ84">
        <v>12.608195059876321</v>
      </c>
      <c r="AR84">
        <v>15.512173685034437</v>
      </c>
      <c r="AS84">
        <v>9.850283200251706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28.199880961150093</v>
      </c>
      <c r="BB84">
        <f t="shared" si="1"/>
        <v>646.43841954483389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5.1660714312686169</v>
      </c>
      <c r="L85">
        <v>213.39180139529188</v>
      </c>
      <c r="M85">
        <v>27.41151681583619</v>
      </c>
      <c r="N85">
        <v>36.478883019099875</v>
      </c>
      <c r="O85">
        <v>0</v>
      </c>
      <c r="P85">
        <v>31.495104385667254</v>
      </c>
      <c r="Q85">
        <v>0</v>
      </c>
      <c r="R85">
        <v>5.5407409326441908</v>
      </c>
      <c r="S85">
        <v>4.3198532013980557</v>
      </c>
      <c r="T85">
        <v>0</v>
      </c>
      <c r="U85">
        <v>105.96359241319647</v>
      </c>
      <c r="V85">
        <v>0</v>
      </c>
      <c r="W85">
        <v>2.0143553855081251</v>
      </c>
      <c r="X85">
        <v>45.55407368386858</v>
      </c>
      <c r="Y85">
        <v>0</v>
      </c>
      <c r="Z85">
        <v>6.0717775579211004</v>
      </c>
      <c r="AA85">
        <v>13.016050194531413</v>
      </c>
      <c r="AB85">
        <v>12.202465176690513</v>
      </c>
      <c r="AC85">
        <v>8.9755740993342599</v>
      </c>
      <c r="AD85">
        <v>11.25982789490846</v>
      </c>
      <c r="AE85">
        <v>15.265910257007883</v>
      </c>
      <c r="AF85">
        <v>7.6122220686747877</v>
      </c>
      <c r="AG85">
        <v>12.500053769175526</v>
      </c>
      <c r="AH85">
        <v>40.183061023272806</v>
      </c>
      <c r="AI85">
        <v>10.222371180411008</v>
      </c>
      <c r="AJ85">
        <v>0</v>
      </c>
      <c r="AK85">
        <v>16.066242957287674</v>
      </c>
      <c r="AL85">
        <v>0</v>
      </c>
      <c r="AM85">
        <v>4.8809859435491196</v>
      </c>
      <c r="AN85">
        <v>0.94351019595909003</v>
      </c>
      <c r="AO85">
        <v>0</v>
      </c>
      <c r="AP85">
        <v>0.5142627051861427</v>
      </c>
      <c r="AQ85">
        <v>12.608195059876321</v>
      </c>
      <c r="AR85">
        <v>15.512173685034437</v>
      </c>
      <c r="AS85">
        <v>9.850283200251706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28.21587611265317</v>
      </c>
      <c r="BB85">
        <f t="shared" si="1"/>
        <v>646.80508352019842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5.1660438188146554</v>
      </c>
      <c r="L86">
        <v>213.39180139529188</v>
      </c>
      <c r="M86">
        <v>27.41151681583619</v>
      </c>
      <c r="N86">
        <v>36.478883019099875</v>
      </c>
      <c r="O86">
        <v>0</v>
      </c>
      <c r="P86">
        <v>31.499846757989076</v>
      </c>
      <c r="Q86">
        <v>0</v>
      </c>
      <c r="R86">
        <v>5.5407409326441908</v>
      </c>
      <c r="S86">
        <v>4.3198532013980557</v>
      </c>
      <c r="T86">
        <v>0</v>
      </c>
      <c r="U86">
        <v>105.96359241319647</v>
      </c>
      <c r="V86">
        <v>0</v>
      </c>
      <c r="W86">
        <v>2.0143553855081251</v>
      </c>
      <c r="X86">
        <v>45.55407368386858</v>
      </c>
      <c r="Y86">
        <v>0</v>
      </c>
      <c r="Z86">
        <v>2.0239258526403674</v>
      </c>
      <c r="AA86">
        <v>13.016050194531413</v>
      </c>
      <c r="AB86">
        <v>12.202465176690513</v>
      </c>
      <c r="AC86">
        <v>8.9755740993342599</v>
      </c>
      <c r="AD86">
        <v>7.832923558807062</v>
      </c>
      <c r="AE86">
        <v>15.265910257007883</v>
      </c>
      <c r="AF86">
        <v>7.3077333672488152</v>
      </c>
      <c r="AG86">
        <v>12.500053769175526</v>
      </c>
      <c r="AH86">
        <v>29.283202214047169</v>
      </c>
      <c r="AI86">
        <v>10.222371180411008</v>
      </c>
      <c r="AJ86">
        <v>0</v>
      </c>
      <c r="AK86">
        <v>16.066242957287674</v>
      </c>
      <c r="AL86">
        <v>0</v>
      </c>
      <c r="AM86">
        <v>4.8809859435491196</v>
      </c>
      <c r="AN86">
        <v>0.94351019595909003</v>
      </c>
      <c r="AO86">
        <v>0</v>
      </c>
      <c r="AP86">
        <v>0.5142627051861427</v>
      </c>
      <c r="AQ86">
        <v>12.608195059876321</v>
      </c>
      <c r="AR86">
        <v>15.512173685034437</v>
      </c>
      <c r="AS86">
        <v>9.850283200251706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27.43528666114063</v>
      </c>
      <c r="BB86">
        <f t="shared" si="1"/>
        <v>628.91128417954519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5.1660714312686169</v>
      </c>
      <c r="L87">
        <v>213.39180139529188</v>
      </c>
      <c r="M87">
        <v>27.41151681583619</v>
      </c>
      <c r="N87">
        <v>36.478883019099875</v>
      </c>
      <c r="O87">
        <v>0</v>
      </c>
      <c r="P87">
        <v>31.548049797140592</v>
      </c>
      <c r="Q87">
        <v>0</v>
      </c>
      <c r="R87">
        <v>13.096434142783881</v>
      </c>
      <c r="S87">
        <v>4.2778141541599695</v>
      </c>
      <c r="T87">
        <v>0</v>
      </c>
      <c r="U87">
        <v>105.96359241319647</v>
      </c>
      <c r="V87">
        <v>6.4062301200132312</v>
      </c>
      <c r="W87">
        <v>12.684438593584032</v>
      </c>
      <c r="X87">
        <v>45.556734658195488</v>
      </c>
      <c r="Y87">
        <v>0</v>
      </c>
      <c r="Z87">
        <v>2.0239258526403674</v>
      </c>
      <c r="AA87">
        <v>13.016050194531413</v>
      </c>
      <c r="AB87">
        <v>12.202465176690513</v>
      </c>
      <c r="AC87">
        <v>8.9755740993342599</v>
      </c>
      <c r="AD87">
        <v>5.6299140870158864</v>
      </c>
      <c r="AE87">
        <v>15.265910257007883</v>
      </c>
      <c r="AF87">
        <v>7.3077333672488152</v>
      </c>
      <c r="AG87">
        <v>12.500053769175526</v>
      </c>
      <c r="AH87">
        <v>29.283202214047169</v>
      </c>
      <c r="AI87">
        <v>1.9658404086105736</v>
      </c>
      <c r="AJ87">
        <v>0</v>
      </c>
      <c r="AK87">
        <v>16.066242957287674</v>
      </c>
      <c r="AL87">
        <v>0</v>
      </c>
      <c r="AM87">
        <v>4.8809859435491196</v>
      </c>
      <c r="AN87">
        <v>1.020530392444166</v>
      </c>
      <c r="AO87">
        <v>0</v>
      </c>
      <c r="AP87">
        <v>0.5142627051861427</v>
      </c>
      <c r="AQ87">
        <v>12.608195059876321</v>
      </c>
      <c r="AR87">
        <v>15.512173685034437</v>
      </c>
      <c r="AS87">
        <v>9.850283200251706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28.031285234258966</v>
      </c>
      <c r="BB87">
        <f t="shared" si="1"/>
        <v>642.57362467624353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5.1660438188146554</v>
      </c>
      <c r="L88">
        <v>213.39180139529188</v>
      </c>
      <c r="M88">
        <v>27.41151681583619</v>
      </c>
      <c r="N88">
        <v>36.478883019099875</v>
      </c>
      <c r="O88">
        <v>0</v>
      </c>
      <c r="P88">
        <v>31.499367348379494</v>
      </c>
      <c r="Q88">
        <v>0</v>
      </c>
      <c r="R88">
        <v>13.096434142783881</v>
      </c>
      <c r="S88">
        <v>4.2591513790438915</v>
      </c>
      <c r="T88">
        <v>0</v>
      </c>
      <c r="U88">
        <v>105.96359241319647</v>
      </c>
      <c r="V88">
        <v>6.4062301200132312</v>
      </c>
      <c r="W88">
        <v>12.684438593584032</v>
      </c>
      <c r="X88">
        <v>45.556742868805259</v>
      </c>
      <c r="Y88">
        <v>0</v>
      </c>
      <c r="Z88">
        <v>2.0239258526403674</v>
      </c>
      <c r="AA88">
        <v>13.016050194531413</v>
      </c>
      <c r="AB88">
        <v>12.202465176690513</v>
      </c>
      <c r="AC88">
        <v>8.9755740993342599</v>
      </c>
      <c r="AD88">
        <v>2.8149569039462885</v>
      </c>
      <c r="AE88">
        <v>15.265910257007883</v>
      </c>
      <c r="AF88">
        <v>7.3077333672488152</v>
      </c>
      <c r="AG88">
        <v>12.500053769175526</v>
      </c>
      <c r="AH88">
        <v>29.283202214047169</v>
      </c>
      <c r="AI88">
        <v>0.98292020430528682</v>
      </c>
      <c r="AJ88">
        <v>0</v>
      </c>
      <c r="AK88">
        <v>16.066242957287674</v>
      </c>
      <c r="AL88">
        <v>0</v>
      </c>
      <c r="AM88">
        <v>4.8809859435491196</v>
      </c>
      <c r="AN88">
        <v>1.020530392444166</v>
      </c>
      <c r="AO88">
        <v>0</v>
      </c>
      <c r="AP88">
        <v>0.5142627051861427</v>
      </c>
      <c r="AQ88">
        <v>12.608195059876321</v>
      </c>
      <c r="AR88">
        <v>15.512173685034437</v>
      </c>
      <c r="AS88">
        <v>9.850283200251706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27.869718118111543</v>
      </c>
      <c r="BB88">
        <f t="shared" si="1"/>
        <v>638.86994977929464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5.1660714312686169</v>
      </c>
      <c r="L89">
        <v>213.39180139529188</v>
      </c>
      <c r="M89">
        <v>27.41151681583619</v>
      </c>
      <c r="N89">
        <v>36.478883019099875</v>
      </c>
      <c r="O89">
        <v>0</v>
      </c>
      <c r="P89">
        <v>31.399069398776181</v>
      </c>
      <c r="Q89">
        <v>0</v>
      </c>
      <c r="R89">
        <v>13.096434142783881</v>
      </c>
      <c r="S89">
        <v>4.2778141541599695</v>
      </c>
      <c r="T89">
        <v>0</v>
      </c>
      <c r="U89">
        <v>105.96359241319647</v>
      </c>
      <c r="V89">
        <v>6.4062301200132312</v>
      </c>
      <c r="W89">
        <v>12.684438593584032</v>
      </c>
      <c r="X89">
        <v>45.55568707901201</v>
      </c>
      <c r="Y89">
        <v>0</v>
      </c>
      <c r="Z89">
        <v>2.0239258526403674</v>
      </c>
      <c r="AA89">
        <v>13.016050194531413</v>
      </c>
      <c r="AB89">
        <v>12.202465176690513</v>
      </c>
      <c r="AC89">
        <v>8.9755740993342599</v>
      </c>
      <c r="AD89">
        <v>2.8149569039462885</v>
      </c>
      <c r="AE89">
        <v>15.265910257007883</v>
      </c>
      <c r="AF89">
        <v>7.3077333672488152</v>
      </c>
      <c r="AG89">
        <v>12.500053769175526</v>
      </c>
      <c r="AH89">
        <v>29.283202214047169</v>
      </c>
      <c r="AI89">
        <v>0</v>
      </c>
      <c r="AJ89">
        <v>0</v>
      </c>
      <c r="AK89">
        <v>16.066242957287674</v>
      </c>
      <c r="AL89">
        <v>0</v>
      </c>
      <c r="AM89">
        <v>4.8809859435491196</v>
      </c>
      <c r="AN89">
        <v>1.020530392444166</v>
      </c>
      <c r="AO89">
        <v>0</v>
      </c>
      <c r="AP89">
        <v>0.5142627051861427</v>
      </c>
      <c r="AQ89">
        <v>12.608195059876321</v>
      </c>
      <c r="AR89">
        <v>15.512173685034437</v>
      </c>
      <c r="AS89">
        <v>9.850283200251706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27.825176725465234</v>
      </c>
      <c r="BB89">
        <f t="shared" si="1"/>
        <v>637.84890761580914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5.1660438188146554</v>
      </c>
      <c r="L90">
        <v>213.39180139529188</v>
      </c>
      <c r="M90">
        <v>27.41151681583619</v>
      </c>
      <c r="N90">
        <v>36.478883019099875</v>
      </c>
      <c r="O90">
        <v>0</v>
      </c>
      <c r="P90">
        <v>31.495402603127673</v>
      </c>
      <c r="Q90">
        <v>0</v>
      </c>
      <c r="R90">
        <v>13.096434142783881</v>
      </c>
      <c r="S90">
        <v>4.2778141541599695</v>
      </c>
      <c r="T90">
        <v>0</v>
      </c>
      <c r="U90">
        <v>105.96359241319647</v>
      </c>
      <c r="V90">
        <v>6.4062301200132312</v>
      </c>
      <c r="W90">
        <v>12.684438593584032</v>
      </c>
      <c r="X90">
        <v>45.55568707901201</v>
      </c>
      <c r="Y90">
        <v>0</v>
      </c>
      <c r="Z90">
        <v>2.0239258526403674</v>
      </c>
      <c r="AA90">
        <v>13.016050194531413</v>
      </c>
      <c r="AB90">
        <v>12.202465176690513</v>
      </c>
      <c r="AC90">
        <v>8.9755740993342599</v>
      </c>
      <c r="AD90">
        <v>2.8149569039462885</v>
      </c>
      <c r="AE90">
        <v>15.265910257007883</v>
      </c>
      <c r="AF90">
        <v>7.3077333672488152</v>
      </c>
      <c r="AG90">
        <v>12.500053769175526</v>
      </c>
      <c r="AH90">
        <v>29.283202214047169</v>
      </c>
      <c r="AI90">
        <v>0</v>
      </c>
      <c r="AJ90">
        <v>0</v>
      </c>
      <c r="AK90">
        <v>16.066242957287674</v>
      </c>
      <c r="AL90">
        <v>0</v>
      </c>
      <c r="AM90">
        <v>4.8809859435491196</v>
      </c>
      <c r="AN90">
        <v>1.020530392444166</v>
      </c>
      <c r="AO90">
        <v>0</v>
      </c>
      <c r="AP90">
        <v>0.5142627051861427</v>
      </c>
      <c r="AQ90">
        <v>12.608195059876321</v>
      </c>
      <c r="AR90">
        <v>15.512173685034437</v>
      </c>
      <c r="AS90">
        <v>9.850283200251706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27.82920229920655</v>
      </c>
      <c r="BB90">
        <f t="shared" si="1"/>
        <v>637.94118763396523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5.1658895704873276</v>
      </c>
      <c r="L91">
        <v>213.39180139529188</v>
      </c>
      <c r="M91">
        <v>27.41151681583619</v>
      </c>
      <c r="N91">
        <v>36.478883019099875</v>
      </c>
      <c r="O91">
        <v>0</v>
      </c>
      <c r="P91">
        <v>31.495402603127673</v>
      </c>
      <c r="Q91">
        <v>0</v>
      </c>
      <c r="R91">
        <v>13.195915996366377</v>
      </c>
      <c r="S91">
        <v>4.0483724688192879</v>
      </c>
      <c r="T91">
        <v>0</v>
      </c>
      <c r="U91">
        <v>105.96359241319647</v>
      </c>
      <c r="V91">
        <v>6.4062301200132312</v>
      </c>
      <c r="W91">
        <v>12.684438593584032</v>
      </c>
      <c r="X91">
        <v>45.55568707901201</v>
      </c>
      <c r="Y91">
        <v>0</v>
      </c>
      <c r="Z91">
        <v>6.0717775579211004</v>
      </c>
      <c r="AA91">
        <v>13.016050194531413</v>
      </c>
      <c r="AB91">
        <v>12.202465176690513</v>
      </c>
      <c r="AC91">
        <v>8.9755740993342599</v>
      </c>
      <c r="AD91">
        <v>2.8149569039462885</v>
      </c>
      <c r="AE91">
        <v>15.265910257007883</v>
      </c>
      <c r="AF91">
        <v>7.6122220686747877</v>
      </c>
      <c r="AG91">
        <v>12.500053769175526</v>
      </c>
      <c r="AH91">
        <v>40.183061023272806</v>
      </c>
      <c r="AI91">
        <v>0.98292020430528682</v>
      </c>
      <c r="AJ91">
        <v>0</v>
      </c>
      <c r="AK91">
        <v>16.066242957287674</v>
      </c>
      <c r="AL91">
        <v>0</v>
      </c>
      <c r="AM91">
        <v>4.8809859435491196</v>
      </c>
      <c r="AN91">
        <v>1.020530392444166</v>
      </c>
      <c r="AO91">
        <v>0</v>
      </c>
      <c r="AP91">
        <v>0</v>
      </c>
      <c r="AQ91">
        <v>12.608195059876321</v>
      </c>
      <c r="AR91">
        <v>15.512173685034437</v>
      </c>
      <c r="AS91">
        <v>9.850283200251706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28.480895341348131</v>
      </c>
      <c r="BB91">
        <f t="shared" si="1"/>
        <v>652.88023722678963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5.1659976304962703</v>
      </c>
      <c r="L92">
        <v>213.39180139529188</v>
      </c>
      <c r="M92">
        <v>27.41151681583619</v>
      </c>
      <c r="N92">
        <v>36.478883019099875</v>
      </c>
      <c r="O92">
        <v>0</v>
      </c>
      <c r="P92">
        <v>31.495402603127673</v>
      </c>
      <c r="Q92">
        <v>0</v>
      </c>
      <c r="R92">
        <v>13.195915996366377</v>
      </c>
      <c r="S92">
        <v>4.0483724688192879</v>
      </c>
      <c r="T92">
        <v>0</v>
      </c>
      <c r="U92">
        <v>105.96359241319647</v>
      </c>
      <c r="V92">
        <v>6.4062301200132312</v>
      </c>
      <c r="W92">
        <v>12.684438593584032</v>
      </c>
      <c r="X92">
        <v>45.55568707901201</v>
      </c>
      <c r="Y92">
        <v>0</v>
      </c>
      <c r="Z92">
        <v>6.0717775579211004</v>
      </c>
      <c r="AA92">
        <v>13.016050194531413</v>
      </c>
      <c r="AB92">
        <v>12.202465176690513</v>
      </c>
      <c r="AC92">
        <v>8.9755740993342599</v>
      </c>
      <c r="AD92">
        <v>2.8149569039462885</v>
      </c>
      <c r="AE92">
        <v>15.265910257007883</v>
      </c>
      <c r="AF92">
        <v>7.6122220686747877</v>
      </c>
      <c r="AG92">
        <v>12.500053769175526</v>
      </c>
      <c r="AH92">
        <v>40.183061023272806</v>
      </c>
      <c r="AI92">
        <v>4.7180174251437039</v>
      </c>
      <c r="AJ92">
        <v>0</v>
      </c>
      <c r="AK92">
        <v>16.066242957287674</v>
      </c>
      <c r="AL92">
        <v>0</v>
      </c>
      <c r="AM92">
        <v>4.8809859435491196</v>
      </c>
      <c r="AN92">
        <v>1.020530392444166</v>
      </c>
      <c r="AO92">
        <v>0</v>
      </c>
      <c r="AP92">
        <v>0</v>
      </c>
      <c r="AQ92">
        <v>12.608195059876321</v>
      </c>
      <c r="AR92">
        <v>15.512173685034437</v>
      </c>
      <c r="AS92">
        <v>9.850283200251706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28.63702692208755</v>
      </c>
      <c r="BB92">
        <f t="shared" si="1"/>
        <v>656.4593109268975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5.165993137391891</v>
      </c>
      <c r="L93">
        <v>213.39180139529188</v>
      </c>
      <c r="M93">
        <v>27.41151681583619</v>
      </c>
      <c r="N93">
        <v>36.478883019099875</v>
      </c>
      <c r="O93">
        <v>0</v>
      </c>
      <c r="P93">
        <v>31.495402603127673</v>
      </c>
      <c r="Q93">
        <v>0</v>
      </c>
      <c r="R93">
        <v>2.14943132135756</v>
      </c>
      <c r="S93">
        <v>4.0483724688192879</v>
      </c>
      <c r="T93">
        <v>0</v>
      </c>
      <c r="U93">
        <v>105.96359241319647</v>
      </c>
      <c r="V93">
        <v>6.4062301200132312</v>
      </c>
      <c r="W93">
        <v>12.684438593584032</v>
      </c>
      <c r="X93">
        <v>45.55568707901201</v>
      </c>
      <c r="Y93">
        <v>0</v>
      </c>
      <c r="Z93">
        <v>6.0717775579211004</v>
      </c>
      <c r="AA93">
        <v>13.016050194531413</v>
      </c>
      <c r="AB93">
        <v>12.202465176690513</v>
      </c>
      <c r="AC93">
        <v>8.9755740993342599</v>
      </c>
      <c r="AD93">
        <v>2.8149569039462885</v>
      </c>
      <c r="AE93">
        <v>15.265910257007883</v>
      </c>
      <c r="AF93">
        <v>7.6122220686747877</v>
      </c>
      <c r="AG93">
        <v>12.500053769175526</v>
      </c>
      <c r="AH93">
        <v>40.183061023272806</v>
      </c>
      <c r="AI93">
        <v>4.7180174251437039</v>
      </c>
      <c r="AJ93">
        <v>0</v>
      </c>
      <c r="AK93">
        <v>16.066242957287674</v>
      </c>
      <c r="AL93">
        <v>0</v>
      </c>
      <c r="AM93">
        <v>4.8809859435491196</v>
      </c>
      <c r="AN93">
        <v>1.020530392444166</v>
      </c>
      <c r="AO93">
        <v>0</v>
      </c>
      <c r="AP93">
        <v>0</v>
      </c>
      <c r="AQ93">
        <v>12.608195059876321</v>
      </c>
      <c r="AR93">
        <v>15.512173685034437</v>
      </c>
      <c r="AS93">
        <v>9.850283200251706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28.175283674860424</v>
      </c>
      <c r="BB93">
        <f t="shared" si="1"/>
        <v>645.87456500601149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5.165993137391891</v>
      </c>
      <c r="L94">
        <v>213.39180139529188</v>
      </c>
      <c r="M94">
        <v>27.41151681583619</v>
      </c>
      <c r="N94">
        <v>36.478883019099875</v>
      </c>
      <c r="O94">
        <v>0</v>
      </c>
      <c r="P94">
        <v>31.495402603127673</v>
      </c>
      <c r="Q94">
        <v>0</v>
      </c>
      <c r="R94">
        <v>2.087062481229379</v>
      </c>
      <c r="S94">
        <v>4.0483724688192879</v>
      </c>
      <c r="T94">
        <v>0</v>
      </c>
      <c r="U94">
        <v>105.96359241319647</v>
      </c>
      <c r="V94">
        <v>6.4066428393870227</v>
      </c>
      <c r="W94">
        <v>12.659590581627409</v>
      </c>
      <c r="X94">
        <v>45.554215427197263</v>
      </c>
      <c r="Y94">
        <v>0</v>
      </c>
      <c r="Z94">
        <v>6.0717775579211004</v>
      </c>
      <c r="AA94">
        <v>13.016050194531413</v>
      </c>
      <c r="AB94">
        <v>12.202465176690513</v>
      </c>
      <c r="AC94">
        <v>8.9755740993342599</v>
      </c>
      <c r="AD94">
        <v>2.8149569039462885</v>
      </c>
      <c r="AE94">
        <v>15.265910257007883</v>
      </c>
      <c r="AF94">
        <v>7.6122220686747877</v>
      </c>
      <c r="AG94">
        <v>12.500053769175526</v>
      </c>
      <c r="AH94">
        <v>40.183061023272806</v>
      </c>
      <c r="AI94">
        <v>0.98292020430528682</v>
      </c>
      <c r="AJ94">
        <v>0</v>
      </c>
      <c r="AK94">
        <v>16.066242957287674</v>
      </c>
      <c r="AL94">
        <v>0</v>
      </c>
      <c r="AM94">
        <v>4.8809859435491196</v>
      </c>
      <c r="AN94">
        <v>1.020530392444166</v>
      </c>
      <c r="AO94">
        <v>0</v>
      </c>
      <c r="AP94">
        <v>0</v>
      </c>
      <c r="AQ94">
        <v>12.608195059876321</v>
      </c>
      <c r="AR94">
        <v>15.512173685034437</v>
      </c>
      <c r="AS94">
        <v>9.850283200251706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28.015466683236191</v>
      </c>
      <c r="BB94">
        <f t="shared" si="1"/>
        <v>642.21100899227156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5.15563410297624</v>
      </c>
      <c r="L95">
        <v>213.39180139529188</v>
      </c>
      <c r="M95">
        <v>27.41151681583619</v>
      </c>
      <c r="N95">
        <v>36.478883019099875</v>
      </c>
      <c r="O95">
        <v>0</v>
      </c>
      <c r="P95">
        <v>31.495402603127673</v>
      </c>
      <c r="Q95">
        <v>0</v>
      </c>
      <c r="R95">
        <v>13.096434142783881</v>
      </c>
      <c r="S95">
        <v>4.0483724688192879</v>
      </c>
      <c r="T95">
        <v>0</v>
      </c>
      <c r="U95">
        <v>105.96359241319647</v>
      </c>
      <c r="V95">
        <v>6.4063178594829981</v>
      </c>
      <c r="W95">
        <v>12.366873677644806</v>
      </c>
      <c r="X95">
        <v>45.554215427197263</v>
      </c>
      <c r="Y95">
        <v>0</v>
      </c>
      <c r="Z95">
        <v>4.0478517052807348</v>
      </c>
      <c r="AA95">
        <v>13.016050194531413</v>
      </c>
      <c r="AB95">
        <v>12.202465176690513</v>
      </c>
      <c r="AC95">
        <v>8.9755740993342599</v>
      </c>
      <c r="AD95">
        <v>2.8149569039462885</v>
      </c>
      <c r="AE95">
        <v>15.265910257007883</v>
      </c>
      <c r="AF95">
        <v>7.551324555040865</v>
      </c>
      <c r="AG95">
        <v>12.500053769175526</v>
      </c>
      <c r="AH95">
        <v>27.656357559486537</v>
      </c>
      <c r="AI95">
        <v>0</v>
      </c>
      <c r="AJ95">
        <v>0</v>
      </c>
      <c r="AK95">
        <v>16.066242957287674</v>
      </c>
      <c r="AL95">
        <v>0</v>
      </c>
      <c r="AM95">
        <v>4.8809859435491196</v>
      </c>
      <c r="AN95">
        <v>1.020530392444166</v>
      </c>
      <c r="AO95">
        <v>0</v>
      </c>
      <c r="AP95">
        <v>0</v>
      </c>
      <c r="AQ95">
        <v>12.608195059876321</v>
      </c>
      <c r="AR95">
        <v>15.512173685034437</v>
      </c>
      <c r="AS95">
        <v>9.850283200251706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27.811128374267646</v>
      </c>
      <c r="BB95">
        <f t="shared" si="1"/>
        <v>637.52687101012657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5.15563410297624</v>
      </c>
      <c r="L96">
        <v>213.39180139529188</v>
      </c>
      <c r="M96">
        <v>27.41151681583619</v>
      </c>
      <c r="N96">
        <v>36.478883019099875</v>
      </c>
      <c r="O96">
        <v>0</v>
      </c>
      <c r="P96">
        <v>31.495402603127673</v>
      </c>
      <c r="Q96">
        <v>0</v>
      </c>
      <c r="R96">
        <v>13.098310500176536</v>
      </c>
      <c r="S96">
        <v>4.0483724688192879</v>
      </c>
      <c r="T96">
        <v>0</v>
      </c>
      <c r="U96">
        <v>105.96359241319647</v>
      </c>
      <c r="V96">
        <v>6.4063178594829981</v>
      </c>
      <c r="W96">
        <v>12.366873677644806</v>
      </c>
      <c r="X96">
        <v>45.554215427197263</v>
      </c>
      <c r="Y96">
        <v>0</v>
      </c>
      <c r="Z96">
        <v>4.0478517052807348</v>
      </c>
      <c r="AA96">
        <v>13.016050194531413</v>
      </c>
      <c r="AB96">
        <v>12.202465176690513</v>
      </c>
      <c r="AC96">
        <v>8.9755740993342599</v>
      </c>
      <c r="AD96">
        <v>2.8149569039462885</v>
      </c>
      <c r="AE96">
        <v>15.265910257007883</v>
      </c>
      <c r="AF96">
        <v>7.4904264747787632</v>
      </c>
      <c r="AG96">
        <v>12.500053769175526</v>
      </c>
      <c r="AH96">
        <v>20.953758059382174</v>
      </c>
      <c r="AI96">
        <v>0</v>
      </c>
      <c r="AJ96">
        <v>0</v>
      </c>
      <c r="AK96">
        <v>16.066242957287674</v>
      </c>
      <c r="AL96">
        <v>0</v>
      </c>
      <c r="AM96">
        <v>4.8809859435491196</v>
      </c>
      <c r="AN96">
        <v>1.020530392444166</v>
      </c>
      <c r="AO96">
        <v>0</v>
      </c>
      <c r="AP96">
        <v>0</v>
      </c>
      <c r="AQ96">
        <v>12.608195059876321</v>
      </c>
      <c r="AR96">
        <v>15.512173685034437</v>
      </c>
      <c r="AS96">
        <v>9.850283200251706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27.528492607147342</v>
      </c>
      <c r="BB96">
        <f t="shared" si="1"/>
        <v>631.04788555427308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5.1554818479173035</v>
      </c>
      <c r="L97">
        <v>213.39180139529188</v>
      </c>
      <c r="M97">
        <v>27.41151681583619</v>
      </c>
      <c r="N97">
        <v>36.478883019099875</v>
      </c>
      <c r="O97">
        <v>0</v>
      </c>
      <c r="P97">
        <v>31.495402603127673</v>
      </c>
      <c r="Q97">
        <v>0</v>
      </c>
      <c r="R97">
        <v>13.098310500176536</v>
      </c>
      <c r="S97">
        <v>4.0483724688192879</v>
      </c>
      <c r="T97">
        <v>0</v>
      </c>
      <c r="U97">
        <v>105.96359241319647</v>
      </c>
      <c r="V97">
        <v>6.4063178594829981</v>
      </c>
      <c r="W97">
        <v>12.366873677644806</v>
      </c>
      <c r="X97">
        <v>45.554215427197263</v>
      </c>
      <c r="Y97">
        <v>0</v>
      </c>
      <c r="Z97">
        <v>4.0478517052807348</v>
      </c>
      <c r="AA97">
        <v>13.016050194531413</v>
      </c>
      <c r="AB97">
        <v>12.202465176690513</v>
      </c>
      <c r="AC97">
        <v>8.9755740993342599</v>
      </c>
      <c r="AD97">
        <v>2.8149569039462885</v>
      </c>
      <c r="AE97">
        <v>15.265910257007883</v>
      </c>
      <c r="AF97">
        <v>7.4904264747787632</v>
      </c>
      <c r="AG97">
        <v>12.500053769175526</v>
      </c>
      <c r="AH97">
        <v>13.014756609267376</v>
      </c>
      <c r="AI97">
        <v>0</v>
      </c>
      <c r="AJ97">
        <v>0</v>
      </c>
      <c r="AK97">
        <v>16.066242957287674</v>
      </c>
      <c r="AL97">
        <v>0</v>
      </c>
      <c r="AM97">
        <v>4.8809859435491196</v>
      </c>
      <c r="AN97">
        <v>1.020530392444166</v>
      </c>
      <c r="AO97">
        <v>0</v>
      </c>
      <c r="AP97">
        <v>0.19779324963248371</v>
      </c>
      <c r="AQ97">
        <v>12.608195059876321</v>
      </c>
      <c r="AR97">
        <v>15.512173685034437</v>
      </c>
      <c r="AS97">
        <v>9.850283200251706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27.204903740105721</v>
      </c>
      <c r="BB97">
        <f t="shared" si="1"/>
        <v>623.63011396577349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5.1554818479173035</v>
      </c>
      <c r="L98">
        <v>213.39180139529188</v>
      </c>
      <c r="M98">
        <v>27.41151681583619</v>
      </c>
      <c r="N98">
        <v>36.478883019099875</v>
      </c>
      <c r="O98">
        <v>0</v>
      </c>
      <c r="P98">
        <v>31.495402603127673</v>
      </c>
      <c r="Q98">
        <v>0</v>
      </c>
      <c r="R98">
        <v>13.098310500176536</v>
      </c>
      <c r="S98">
        <v>4.0483724688192879</v>
      </c>
      <c r="T98">
        <v>0</v>
      </c>
      <c r="U98">
        <v>105.96359241319647</v>
      </c>
      <c r="V98">
        <v>6.4063178594829981</v>
      </c>
      <c r="W98">
        <v>12.366873677644806</v>
      </c>
      <c r="X98">
        <v>45.554215427197263</v>
      </c>
      <c r="Y98">
        <v>0</v>
      </c>
      <c r="Z98">
        <v>4.0478517052807348</v>
      </c>
      <c r="AA98">
        <v>13.016050194531413</v>
      </c>
      <c r="AB98">
        <v>12.202465176690513</v>
      </c>
      <c r="AC98">
        <v>8.9755740993342599</v>
      </c>
      <c r="AD98">
        <v>2.8149569039462885</v>
      </c>
      <c r="AE98">
        <v>15.265910257007883</v>
      </c>
      <c r="AF98">
        <v>7.4904264747787632</v>
      </c>
      <c r="AG98">
        <v>12.500053769175526</v>
      </c>
      <c r="AH98">
        <v>6.5073783046336882</v>
      </c>
      <c r="AI98">
        <v>0</v>
      </c>
      <c r="AJ98">
        <v>0</v>
      </c>
      <c r="AK98">
        <v>16.066242957287674</v>
      </c>
      <c r="AL98">
        <v>0</v>
      </c>
      <c r="AM98">
        <v>4.8809859435491196</v>
      </c>
      <c r="AN98">
        <v>1.020530392444166</v>
      </c>
      <c r="AO98">
        <v>0</v>
      </c>
      <c r="AP98">
        <v>0.19779324963248371</v>
      </c>
      <c r="AQ98">
        <v>12.608195059876321</v>
      </c>
      <c r="AR98">
        <v>15.512173685034437</v>
      </c>
      <c r="AS98">
        <v>9.850283200251706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26.93289532697203</v>
      </c>
      <c r="BB98">
        <f t="shared" si="1"/>
        <v>617.39474407427349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0.11606162591935136</v>
      </c>
      <c r="L99">
        <f t="shared" si="2"/>
        <v>5.239664782859502</v>
      </c>
      <c r="M99">
        <f t="shared" si="2"/>
        <v>0.64880603833749806</v>
      </c>
      <c r="N99">
        <f t="shared" si="2"/>
        <v>0.87502529715847377</v>
      </c>
      <c r="O99">
        <f t="shared" si="2"/>
        <v>0</v>
      </c>
      <c r="P99">
        <f t="shared" si="2"/>
        <v>0.75585829583679631</v>
      </c>
      <c r="Q99">
        <f t="shared" si="2"/>
        <v>0</v>
      </c>
      <c r="R99">
        <f t="shared" si="2"/>
        <v>0.17365486536800792</v>
      </c>
      <c r="S99">
        <f t="shared" si="2"/>
        <v>8.9525642817346887E-2</v>
      </c>
      <c r="T99">
        <f t="shared" si="2"/>
        <v>0</v>
      </c>
      <c r="U99">
        <f t="shared" si="2"/>
        <v>2.2466338392445908</v>
      </c>
      <c r="V99">
        <f t="shared" si="2"/>
        <v>0.11550663999862673</v>
      </c>
      <c r="W99">
        <f t="shared" si="2"/>
        <v>0.21399726559487239</v>
      </c>
      <c r="X99">
        <f t="shared" si="2"/>
        <v>0.99431444607800623</v>
      </c>
      <c r="Y99">
        <f t="shared" si="2"/>
        <v>0</v>
      </c>
      <c r="Z99">
        <f t="shared" si="2"/>
        <v>9.960972927833435E-2</v>
      </c>
      <c r="AA99">
        <f t="shared" si="2"/>
        <v>0.15052772235879786</v>
      </c>
      <c r="AB99">
        <f t="shared" si="2"/>
        <v>0.16638621201426476</v>
      </c>
      <c r="AC99">
        <f t="shared" si="2"/>
        <v>0.11362794172608345</v>
      </c>
      <c r="AD99">
        <f t="shared" si="2"/>
        <v>5.1464756686467772E-2</v>
      </c>
      <c r="AE99">
        <f t="shared" si="2"/>
        <v>0.24756114626307976</v>
      </c>
      <c r="AF99">
        <f t="shared" si="2"/>
        <v>9.7771380277257181E-2</v>
      </c>
      <c r="AG99">
        <f t="shared" si="2"/>
        <v>0.30000129046021312</v>
      </c>
      <c r="AH99">
        <f t="shared" si="2"/>
        <v>0.28795148958802957</v>
      </c>
      <c r="AI99">
        <f t="shared" si="2"/>
        <v>3.8481329415479111E-2</v>
      </c>
      <c r="AJ99">
        <f t="shared" si="2"/>
        <v>0</v>
      </c>
      <c r="AK99">
        <f t="shared" si="2"/>
        <v>0.38558983097490407</v>
      </c>
      <c r="AL99">
        <f t="shared" si="2"/>
        <v>0</v>
      </c>
      <c r="AM99">
        <f t="shared" si="2"/>
        <v>0.11714366264517859</v>
      </c>
      <c r="AN99">
        <f t="shared" si="2"/>
        <v>2.2586472450645E-2</v>
      </c>
      <c r="AO99">
        <f t="shared" si="2"/>
        <v>0</v>
      </c>
      <c r="AP99">
        <f t="shared" si="2"/>
        <v>8.4161061817483607E-3</v>
      </c>
      <c r="AQ99">
        <f t="shared" si="2"/>
        <v>0.13464793515960294</v>
      </c>
      <c r="AR99">
        <f t="shared" si="2"/>
        <v>0.37352802843221655</v>
      </c>
      <c r="AS99">
        <f t="shared" si="2"/>
        <v>0.23726421031754877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0.59780721370791323</v>
      </c>
      <c r="BB99">
        <f t="shared" si="1"/>
        <v>13.703800769735007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4.3832049286129369</v>
      </c>
      <c r="M3">
        <v>1.1792245230006644</v>
      </c>
      <c r="N3">
        <v>1.3046810807975633</v>
      </c>
      <c r="O3">
        <v>1.4610742719077401</v>
      </c>
      <c r="P3">
        <v>1.7637058687617195</v>
      </c>
      <c r="Q3">
        <v>0.18777814409084168</v>
      </c>
      <c r="R3">
        <v>0.5843264801733995</v>
      </c>
      <c r="S3">
        <v>0.29224037576289325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2.1006385676818353</v>
      </c>
      <c r="AC3">
        <v>0.89770809265063212</v>
      </c>
      <c r="AD3">
        <v>0</v>
      </c>
      <c r="AE3">
        <v>2.2756918794153598</v>
      </c>
      <c r="AF3">
        <v>0.97448722691829059</v>
      </c>
      <c r="AG3">
        <v>2.1712162738529512</v>
      </c>
      <c r="AH3">
        <v>0.44826199968691288</v>
      </c>
      <c r="AI3">
        <v>0</v>
      </c>
      <c r="AJ3">
        <v>0</v>
      </c>
      <c r="AK3">
        <v>3.9259789891495802</v>
      </c>
      <c r="AL3">
        <v>0</v>
      </c>
      <c r="AM3">
        <v>0.7002128774364792</v>
      </c>
      <c r="AN3">
        <v>2.8355786696931746E-2</v>
      </c>
      <c r="AO3">
        <v>0</v>
      </c>
      <c r="AP3">
        <v>0</v>
      </c>
      <c r="AQ3">
        <v>2.5258708779632868</v>
      </c>
      <c r="AR3">
        <v>0</v>
      </c>
      <c r="AS3">
        <v>1.4410589112464012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77.135545815069918</v>
      </c>
      <c r="BA3">
        <v>4.4216567921826204</v>
      </c>
      <c r="BB3">
        <f>SUM(B3:AZ3)-BA3</f>
        <v>101.35960617869372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4.2265990254333259</v>
      </c>
      <c r="M4">
        <v>1.1792594761772333</v>
      </c>
      <c r="N4">
        <v>1.3046810807975633</v>
      </c>
      <c r="O4">
        <v>1.4610742719077401</v>
      </c>
      <c r="P4">
        <v>1.7637058687617195</v>
      </c>
      <c r="Q4">
        <v>0.18777814409084168</v>
      </c>
      <c r="R4">
        <v>0.5843264801733995</v>
      </c>
      <c r="S4">
        <v>0.29224037576289325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2.1006385676818353</v>
      </c>
      <c r="AC4">
        <v>0.89770809265063212</v>
      </c>
      <c r="AD4">
        <v>0</v>
      </c>
      <c r="AE4">
        <v>2.2756918794153598</v>
      </c>
      <c r="AF4">
        <v>0.97448722691829059</v>
      </c>
      <c r="AG4">
        <v>2.1712162738529512</v>
      </c>
      <c r="AH4">
        <v>0.44826199968691288</v>
      </c>
      <c r="AI4">
        <v>0</v>
      </c>
      <c r="AJ4">
        <v>0</v>
      </c>
      <c r="AK4">
        <v>3.9259789891495802</v>
      </c>
      <c r="AL4">
        <v>0</v>
      </c>
      <c r="AM4">
        <v>0.7002128774364792</v>
      </c>
      <c r="AN4">
        <v>2.8355786696931746E-2</v>
      </c>
      <c r="AO4">
        <v>0</v>
      </c>
      <c r="AP4">
        <v>0</v>
      </c>
      <c r="AQ4">
        <v>2.5258708779632868</v>
      </c>
      <c r="AR4">
        <v>0</v>
      </c>
      <c r="AS4">
        <v>1.4410589112464012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77.152315800459192</v>
      </c>
      <c r="BA4">
        <v>4.4158131118617652</v>
      </c>
      <c r="BB4">
        <f t="shared" ref="BB4:BB67" si="0">SUM(B4:AZ4)-BA4</f>
        <v>101.22564889440081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4.2265990254333259</v>
      </c>
      <c r="M5">
        <v>1.1792594761772333</v>
      </c>
      <c r="N5">
        <v>1.3046810807975633</v>
      </c>
      <c r="O5">
        <v>1.4610742719077401</v>
      </c>
      <c r="P5">
        <v>1.7637058687617195</v>
      </c>
      <c r="Q5">
        <v>0.18777814409084168</v>
      </c>
      <c r="R5">
        <v>0.5843264801733995</v>
      </c>
      <c r="S5">
        <v>0.29224037576289325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2.1006385676818353</v>
      </c>
      <c r="AC5">
        <v>0.89770809265063212</v>
      </c>
      <c r="AD5">
        <v>0</v>
      </c>
      <c r="AE5">
        <v>2.2756918794153598</v>
      </c>
      <c r="AF5">
        <v>0.97448722691829059</v>
      </c>
      <c r="AG5">
        <v>2.1712162738529512</v>
      </c>
      <c r="AH5">
        <v>0.44826199968691288</v>
      </c>
      <c r="AI5">
        <v>0</v>
      </c>
      <c r="AJ5">
        <v>0</v>
      </c>
      <c r="AK5">
        <v>3.9259789891495802</v>
      </c>
      <c r="AL5">
        <v>0</v>
      </c>
      <c r="AM5">
        <v>0.7002128774364792</v>
      </c>
      <c r="AN5">
        <v>2.8355786696931746E-2</v>
      </c>
      <c r="AO5">
        <v>0</v>
      </c>
      <c r="AP5">
        <v>0</v>
      </c>
      <c r="AQ5">
        <v>2.5258708779632868</v>
      </c>
      <c r="AR5">
        <v>0</v>
      </c>
      <c r="AS5">
        <v>1.4410589112464012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77.367606971404726</v>
      </c>
      <c r="BA5">
        <v>4.4248122828072942</v>
      </c>
      <c r="BB5">
        <f t="shared" si="0"/>
        <v>101.43194089440081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4.2265990254333259</v>
      </c>
      <c r="M6">
        <v>1.1792594761772333</v>
      </c>
      <c r="N6">
        <v>1.3046810807975633</v>
      </c>
      <c r="O6">
        <v>1.4610742719077401</v>
      </c>
      <c r="P6">
        <v>1.7637058687617195</v>
      </c>
      <c r="Q6">
        <v>0.18777814409084168</v>
      </c>
      <c r="R6">
        <v>0.5843264801733995</v>
      </c>
      <c r="S6">
        <v>0.29224037576289325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2.1006385676818353</v>
      </c>
      <c r="AC6">
        <v>0.89770809265063212</v>
      </c>
      <c r="AD6">
        <v>0</v>
      </c>
      <c r="AE6">
        <v>1.5119306411588149</v>
      </c>
      <c r="AF6">
        <v>0.97448722691829059</v>
      </c>
      <c r="AG6">
        <v>2.1712162738529512</v>
      </c>
      <c r="AH6">
        <v>0.44826199968691288</v>
      </c>
      <c r="AI6">
        <v>0</v>
      </c>
      <c r="AJ6">
        <v>0</v>
      </c>
      <c r="AK6">
        <v>3.9259789891495802</v>
      </c>
      <c r="AL6">
        <v>0</v>
      </c>
      <c r="AM6">
        <v>0.7002128774364792</v>
      </c>
      <c r="AN6">
        <v>2.8355786696931746E-2</v>
      </c>
      <c r="AO6">
        <v>0</v>
      </c>
      <c r="AP6">
        <v>0</v>
      </c>
      <c r="AQ6">
        <v>2.5258708779632868</v>
      </c>
      <c r="AR6">
        <v>0</v>
      </c>
      <c r="AS6">
        <v>1.4410589112464012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77.367606971404726</v>
      </c>
      <c r="BA6">
        <v>4.3928870630481702</v>
      </c>
      <c r="BB6">
        <f t="shared" si="0"/>
        <v>100.70010487590339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4.2265990254333259</v>
      </c>
      <c r="M7">
        <v>1.1792594761772333</v>
      </c>
      <c r="N7">
        <v>1.3046810807975633</v>
      </c>
      <c r="O7">
        <v>1.4610742719077401</v>
      </c>
      <c r="P7">
        <v>1.7637058687617195</v>
      </c>
      <c r="Q7">
        <v>0.18777814409084168</v>
      </c>
      <c r="R7">
        <v>0.5843264801733995</v>
      </c>
      <c r="S7">
        <v>0.29224037576289325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1.396173418264566</v>
      </c>
      <c r="AC7">
        <v>0.89770809265063212</v>
      </c>
      <c r="AD7">
        <v>0</v>
      </c>
      <c r="AE7">
        <v>1.5119306411588149</v>
      </c>
      <c r="AF7">
        <v>0.97448722691829059</v>
      </c>
      <c r="AG7">
        <v>2.1712162738529512</v>
      </c>
      <c r="AH7">
        <v>0</v>
      </c>
      <c r="AI7">
        <v>0</v>
      </c>
      <c r="AJ7">
        <v>0</v>
      </c>
      <c r="AK7">
        <v>3.9259789891495802</v>
      </c>
      <c r="AL7">
        <v>0</v>
      </c>
      <c r="AM7">
        <v>0.7002128774364792</v>
      </c>
      <c r="AN7">
        <v>2.8355786696931746E-2</v>
      </c>
      <c r="AO7">
        <v>0</v>
      </c>
      <c r="AP7">
        <v>0</v>
      </c>
      <c r="AQ7">
        <v>2.5258708779632868</v>
      </c>
      <c r="AR7">
        <v>0</v>
      </c>
      <c r="AS7">
        <v>1.4004257656826573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76.522520350657487</v>
      </c>
      <c r="BA7">
        <v>4.307679981983819</v>
      </c>
      <c r="BB7">
        <f t="shared" si="0"/>
        <v>98.746865041552567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4.2267202973683409</v>
      </c>
      <c r="M8">
        <v>1.1792594761772333</v>
      </c>
      <c r="N8">
        <v>1.3046810807975633</v>
      </c>
      <c r="O8">
        <v>1.4610742719077401</v>
      </c>
      <c r="P8">
        <v>1.7637058687617195</v>
      </c>
      <c r="Q8">
        <v>0.18803440160169521</v>
      </c>
      <c r="R8">
        <v>0.5843264801733995</v>
      </c>
      <c r="S8">
        <v>0.30245511918487994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1.396173418264566</v>
      </c>
      <c r="AC8">
        <v>0.89770809265063212</v>
      </c>
      <c r="AD8">
        <v>0</v>
      </c>
      <c r="AE8">
        <v>1.5119306411588149</v>
      </c>
      <c r="AF8">
        <v>0.97448722691829059</v>
      </c>
      <c r="AG8">
        <v>2.1712162738529512</v>
      </c>
      <c r="AH8">
        <v>0</v>
      </c>
      <c r="AI8">
        <v>0</v>
      </c>
      <c r="AJ8">
        <v>0</v>
      </c>
      <c r="AK8">
        <v>3.9259789891495802</v>
      </c>
      <c r="AL8">
        <v>0</v>
      </c>
      <c r="AM8">
        <v>0.7002128774364792</v>
      </c>
      <c r="AN8">
        <v>2.8355786696931746E-2</v>
      </c>
      <c r="AO8">
        <v>0</v>
      </c>
      <c r="AP8">
        <v>0</v>
      </c>
      <c r="AQ8">
        <v>2.5258708779632868</v>
      </c>
      <c r="AR8">
        <v>0</v>
      </c>
      <c r="AS8">
        <v>1.4004257656826573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76.522520350657487</v>
      </c>
      <c r="BA8">
        <v>4.3081227389896952</v>
      </c>
      <c r="BB8">
        <f t="shared" si="0"/>
        <v>98.75701455741455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0.72010066868412459</v>
      </c>
      <c r="L9">
        <v>4.2267202973683409</v>
      </c>
      <c r="M9">
        <v>1.1792594761772333</v>
      </c>
      <c r="N9">
        <v>1.3046810807975633</v>
      </c>
      <c r="O9">
        <v>1.4610742719077401</v>
      </c>
      <c r="P9">
        <v>1.7637058687617195</v>
      </c>
      <c r="Q9">
        <v>0.18803440160169521</v>
      </c>
      <c r="R9">
        <v>0.58437612248483795</v>
      </c>
      <c r="S9">
        <v>0.30251812113213106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1.396173418264566</v>
      </c>
      <c r="AC9">
        <v>0.89770809265063212</v>
      </c>
      <c r="AD9">
        <v>0</v>
      </c>
      <c r="AE9">
        <v>1.5119306411588149</v>
      </c>
      <c r="AF9">
        <v>0.97448722691829059</v>
      </c>
      <c r="AG9">
        <v>2.1712162738529512</v>
      </c>
      <c r="AH9">
        <v>0</v>
      </c>
      <c r="AI9">
        <v>0</v>
      </c>
      <c r="AJ9">
        <v>0</v>
      </c>
      <c r="AK9">
        <v>3.9259789891495802</v>
      </c>
      <c r="AL9">
        <v>0</v>
      </c>
      <c r="AM9">
        <v>0.7002128774364792</v>
      </c>
      <c r="AN9">
        <v>2.8355786696931746E-2</v>
      </c>
      <c r="AO9">
        <v>0</v>
      </c>
      <c r="AP9">
        <v>0</v>
      </c>
      <c r="AQ9">
        <v>2.5258708779632868</v>
      </c>
      <c r="AR9">
        <v>0</v>
      </c>
      <c r="AS9">
        <v>1.4004257656826573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74.663018159048221</v>
      </c>
      <c r="BA9">
        <v>4.260500463861435</v>
      </c>
      <c r="BB9">
        <f t="shared" si="0"/>
        <v>97.665347953876363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0.72010066868412459</v>
      </c>
      <c r="L10">
        <v>4.2267202973683409</v>
      </c>
      <c r="M10">
        <v>1.1792594761772333</v>
      </c>
      <c r="N10">
        <v>1.3046810807975633</v>
      </c>
      <c r="O10">
        <v>1.4610742719077401</v>
      </c>
      <c r="P10">
        <v>1.7637058687617195</v>
      </c>
      <c r="Q10">
        <v>0.18803440160169521</v>
      </c>
      <c r="R10">
        <v>0.58437612248483795</v>
      </c>
      <c r="S10">
        <v>0.30251812113213106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1.396173418264566</v>
      </c>
      <c r="AC10">
        <v>0.89770809265063212</v>
      </c>
      <c r="AD10">
        <v>0</v>
      </c>
      <c r="AE10">
        <v>1.5119306411588149</v>
      </c>
      <c r="AF10">
        <v>0.97448722691829059</v>
      </c>
      <c r="AG10">
        <v>2.1712162738529512</v>
      </c>
      <c r="AH10">
        <v>0</v>
      </c>
      <c r="AI10">
        <v>0</v>
      </c>
      <c r="AJ10">
        <v>0</v>
      </c>
      <c r="AK10">
        <v>3.9259789891495802</v>
      </c>
      <c r="AL10">
        <v>0</v>
      </c>
      <c r="AM10">
        <v>0.7002128774364792</v>
      </c>
      <c r="AN10">
        <v>2.8355786696931746E-2</v>
      </c>
      <c r="AO10">
        <v>0</v>
      </c>
      <c r="AP10">
        <v>0</v>
      </c>
      <c r="AQ10">
        <v>1.8125462207684737</v>
      </c>
      <c r="AR10">
        <v>0</v>
      </c>
      <c r="AS10">
        <v>1.4004257656826573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74.663018159048221</v>
      </c>
      <c r="BA10">
        <v>4.2306834931906918</v>
      </c>
      <c r="BB10">
        <f t="shared" si="0"/>
        <v>96.981840267352283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0.72009096754065549</v>
      </c>
      <c r="L11">
        <v>4.2267202973683409</v>
      </c>
      <c r="M11">
        <v>1.1792594761772333</v>
      </c>
      <c r="N11">
        <v>1.3046810807975633</v>
      </c>
      <c r="O11">
        <v>1.4610742719077401</v>
      </c>
      <c r="P11">
        <v>1.7637058687617195</v>
      </c>
      <c r="Q11">
        <v>0.18800598079574102</v>
      </c>
      <c r="R11">
        <v>0.58437612248483795</v>
      </c>
      <c r="S11">
        <v>0.30262637407871917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1.396173418264566</v>
      </c>
      <c r="AC11">
        <v>0.89770809265063212</v>
      </c>
      <c r="AD11">
        <v>0</v>
      </c>
      <c r="AE11">
        <v>1.5119306411588149</v>
      </c>
      <c r="AF11">
        <v>0.63926361737659643</v>
      </c>
      <c r="AG11">
        <v>2.1712162738529512</v>
      </c>
      <c r="AH11">
        <v>0</v>
      </c>
      <c r="AI11">
        <v>0</v>
      </c>
      <c r="AJ11">
        <v>0</v>
      </c>
      <c r="AK11">
        <v>3.9259789891495802</v>
      </c>
      <c r="AL11">
        <v>0</v>
      </c>
      <c r="AM11">
        <v>0.7002128774364792</v>
      </c>
      <c r="AN11">
        <v>2.8355786696931746E-2</v>
      </c>
      <c r="AO11">
        <v>0</v>
      </c>
      <c r="AP11">
        <v>0</v>
      </c>
      <c r="AQ11">
        <v>0</v>
      </c>
      <c r="AR11">
        <v>0</v>
      </c>
      <c r="AS11">
        <v>1.4004257656826573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74.663018159048221</v>
      </c>
      <c r="BA11">
        <v>4.1409096457594083</v>
      </c>
      <c r="BB11">
        <f t="shared" si="0"/>
        <v>94.923914415470577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0.72009096754065549</v>
      </c>
      <c r="L12">
        <v>4.2267202973683409</v>
      </c>
      <c r="M12">
        <v>1.1792594761772333</v>
      </c>
      <c r="N12">
        <v>1.3046810807975633</v>
      </c>
      <c r="O12">
        <v>1.4610742719077401</v>
      </c>
      <c r="P12">
        <v>1.7637058687617195</v>
      </c>
      <c r="Q12">
        <v>0.18800598079574102</v>
      </c>
      <c r="R12">
        <v>0.58437612248483795</v>
      </c>
      <c r="S12">
        <v>0.30262637407871917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1.396173418264566</v>
      </c>
      <c r="AC12">
        <v>0.89770809265063212</v>
      </c>
      <c r="AD12">
        <v>0</v>
      </c>
      <c r="AE12">
        <v>1.5119306411588149</v>
      </c>
      <c r="AF12">
        <v>0.31963180868829821</v>
      </c>
      <c r="AG12">
        <v>2.1712162738529512</v>
      </c>
      <c r="AH12">
        <v>0</v>
      </c>
      <c r="AI12">
        <v>0</v>
      </c>
      <c r="AJ12">
        <v>0</v>
      </c>
      <c r="AK12">
        <v>3.9259789891495802</v>
      </c>
      <c r="AL12">
        <v>0</v>
      </c>
      <c r="AM12">
        <v>0.7002128774364792</v>
      </c>
      <c r="AN12">
        <v>2.8355786696931746E-2</v>
      </c>
      <c r="AO12">
        <v>0</v>
      </c>
      <c r="AP12">
        <v>0</v>
      </c>
      <c r="AQ12">
        <v>0</v>
      </c>
      <c r="AR12">
        <v>0</v>
      </c>
      <c r="AS12">
        <v>1.4410589112464012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74.663018159048221</v>
      </c>
      <c r="BA12">
        <v>4.1292475016408012</v>
      </c>
      <c r="BB12">
        <f t="shared" si="0"/>
        <v>94.656577896464611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0.72009096754065549</v>
      </c>
      <c r="L13">
        <v>4.2267202973683409</v>
      </c>
      <c r="M13">
        <v>1.1792594761772333</v>
      </c>
      <c r="N13">
        <v>1.3046810807975633</v>
      </c>
      <c r="O13">
        <v>1.4610742719077401</v>
      </c>
      <c r="P13">
        <v>1.7637058687617195</v>
      </c>
      <c r="Q13">
        <v>0.18800598079574102</v>
      </c>
      <c r="R13">
        <v>0.58437612248483795</v>
      </c>
      <c r="S13">
        <v>0.30262637407871917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1.396173418264566</v>
      </c>
      <c r="AC13">
        <v>0.89770809265063212</v>
      </c>
      <c r="AD13">
        <v>0</v>
      </c>
      <c r="AE13">
        <v>1.5119306411588149</v>
      </c>
      <c r="AF13">
        <v>0.31963180868829821</v>
      </c>
      <c r="AG13">
        <v>2.1712162738529512</v>
      </c>
      <c r="AH13">
        <v>0</v>
      </c>
      <c r="AI13">
        <v>0</v>
      </c>
      <c r="AJ13">
        <v>0</v>
      </c>
      <c r="AK13">
        <v>3.9259789891495802</v>
      </c>
      <c r="AL13">
        <v>0</v>
      </c>
      <c r="AM13">
        <v>0.7002128774364792</v>
      </c>
      <c r="AN13">
        <v>2.8355786696931746E-2</v>
      </c>
      <c r="AO13">
        <v>0</v>
      </c>
      <c r="AP13">
        <v>0</v>
      </c>
      <c r="AQ13">
        <v>0</v>
      </c>
      <c r="AR13">
        <v>0</v>
      </c>
      <c r="AS13">
        <v>1.4410589112464012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74.663018159048221</v>
      </c>
      <c r="BA13">
        <v>4.1292475016408012</v>
      </c>
      <c r="BB13">
        <f t="shared" si="0"/>
        <v>94.656577896464611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0.72009096754065549</v>
      </c>
      <c r="L14">
        <v>4.2265070205159505</v>
      </c>
      <c r="M14">
        <v>1.1792594761772333</v>
      </c>
      <c r="N14">
        <v>1.3046810807975633</v>
      </c>
      <c r="O14">
        <v>1.4610742719077401</v>
      </c>
      <c r="P14">
        <v>1.7637058687617195</v>
      </c>
      <c r="Q14">
        <v>0.18796335629304944</v>
      </c>
      <c r="R14">
        <v>0.58437612248483795</v>
      </c>
      <c r="S14">
        <v>0.30265080359006469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1.396173418264566</v>
      </c>
      <c r="AC14">
        <v>0.89770809265063212</v>
      </c>
      <c r="AD14">
        <v>0</v>
      </c>
      <c r="AE14">
        <v>1.5119306411588149</v>
      </c>
      <c r="AF14">
        <v>0.31963180868829821</v>
      </c>
      <c r="AG14">
        <v>2.1712162738529512</v>
      </c>
      <c r="AH14">
        <v>0</v>
      </c>
      <c r="AI14">
        <v>0</v>
      </c>
      <c r="AJ14">
        <v>0</v>
      </c>
      <c r="AK14">
        <v>3.9259789891495802</v>
      </c>
      <c r="AL14">
        <v>0</v>
      </c>
      <c r="AM14">
        <v>0.7002128774364792</v>
      </c>
      <c r="AN14">
        <v>2.8355786696931746E-2</v>
      </c>
      <c r="AO14">
        <v>0</v>
      </c>
      <c r="AP14">
        <v>0</v>
      </c>
      <c r="AQ14">
        <v>0</v>
      </c>
      <c r="AR14">
        <v>0</v>
      </c>
      <c r="AS14">
        <v>1.4004257656826573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74.663018159048221</v>
      </c>
      <c r="BA14">
        <v>4.1275393606331683</v>
      </c>
      <c r="BB14">
        <f t="shared" si="0"/>
        <v>94.617421420064773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0.72009096754065549</v>
      </c>
      <c r="L15">
        <v>4.2265070205159505</v>
      </c>
      <c r="M15">
        <v>1.1792594761772333</v>
      </c>
      <c r="N15">
        <v>1.3046810807975633</v>
      </c>
      <c r="O15">
        <v>1.4610742719077401</v>
      </c>
      <c r="P15">
        <v>1.7637058687617195</v>
      </c>
      <c r="Q15">
        <v>0.18796335629304944</v>
      </c>
      <c r="R15">
        <v>0.58449918052065231</v>
      </c>
      <c r="S15">
        <v>0.30265080359006469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1.396173418264566</v>
      </c>
      <c r="AC15">
        <v>0.89770809265063212</v>
      </c>
      <c r="AD15">
        <v>0</v>
      </c>
      <c r="AE15">
        <v>1.5119306411588149</v>
      </c>
      <c r="AF15">
        <v>0.31963180868829821</v>
      </c>
      <c r="AG15">
        <v>2.1712162738529512</v>
      </c>
      <c r="AH15">
        <v>0</v>
      </c>
      <c r="AI15">
        <v>0</v>
      </c>
      <c r="AJ15">
        <v>0</v>
      </c>
      <c r="AK15">
        <v>3.9259789891495802</v>
      </c>
      <c r="AL15">
        <v>0</v>
      </c>
      <c r="AM15">
        <v>0.7002128774364792</v>
      </c>
      <c r="AN15">
        <v>2.8355786696931746E-2</v>
      </c>
      <c r="AO15">
        <v>0</v>
      </c>
      <c r="AP15">
        <v>0</v>
      </c>
      <c r="AQ15">
        <v>0</v>
      </c>
      <c r="AR15">
        <v>0</v>
      </c>
      <c r="AS15">
        <v>1.4004257656826573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72.892371112502616</v>
      </c>
      <c r="BA15">
        <v>4.0535314579134631</v>
      </c>
      <c r="BB15">
        <f t="shared" si="0"/>
        <v>92.920905334274693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0.72009096754065549</v>
      </c>
      <c r="L16">
        <v>4.2265070205159505</v>
      </c>
      <c r="M16">
        <v>1.1792594761772333</v>
      </c>
      <c r="N16">
        <v>1.3046810807975633</v>
      </c>
      <c r="O16">
        <v>1.4610742719077401</v>
      </c>
      <c r="P16">
        <v>1.7637058687617195</v>
      </c>
      <c r="Q16">
        <v>0.18796335629304944</v>
      </c>
      <c r="R16">
        <v>0.58449918052065231</v>
      </c>
      <c r="S16">
        <v>0.30265080359006469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1.396173418264566</v>
      </c>
      <c r="AC16">
        <v>0.89770809265063212</v>
      </c>
      <c r="AD16">
        <v>0</v>
      </c>
      <c r="AE16">
        <v>1.5119306411588149</v>
      </c>
      <c r="AF16">
        <v>0.31963180868829821</v>
      </c>
      <c r="AG16">
        <v>2.1712162738529512</v>
      </c>
      <c r="AH16">
        <v>0</v>
      </c>
      <c r="AI16">
        <v>0</v>
      </c>
      <c r="AJ16">
        <v>0</v>
      </c>
      <c r="AK16">
        <v>3.9259789891495802</v>
      </c>
      <c r="AL16">
        <v>0</v>
      </c>
      <c r="AM16">
        <v>0.7002128774364792</v>
      </c>
      <c r="AN16">
        <v>2.8355786696931746E-2</v>
      </c>
      <c r="AO16">
        <v>0</v>
      </c>
      <c r="AP16">
        <v>0</v>
      </c>
      <c r="AQ16">
        <v>0</v>
      </c>
      <c r="AR16">
        <v>0</v>
      </c>
      <c r="AS16">
        <v>1.4004257656826573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72.892371112502616</v>
      </c>
      <c r="BA16">
        <v>4.0535314579134631</v>
      </c>
      <c r="BB16">
        <f t="shared" si="0"/>
        <v>92.920905334274693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0.72009096754065549</v>
      </c>
      <c r="L17">
        <v>4.2265070205159505</v>
      </c>
      <c r="M17">
        <v>1.1792594761772333</v>
      </c>
      <c r="N17">
        <v>1.3046810807975633</v>
      </c>
      <c r="O17">
        <v>1.4610742719077401</v>
      </c>
      <c r="P17">
        <v>1.7637058687617195</v>
      </c>
      <c r="Q17">
        <v>0.18796335629304944</v>
      </c>
      <c r="R17">
        <v>0.60552957570091803</v>
      </c>
      <c r="S17">
        <v>0.30265080359006469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1.396173418264566</v>
      </c>
      <c r="AC17">
        <v>0.89770809265063212</v>
      </c>
      <c r="AD17">
        <v>0</v>
      </c>
      <c r="AE17">
        <v>1.5119306411588149</v>
      </c>
      <c r="AF17">
        <v>0.31963180868829821</v>
      </c>
      <c r="AG17">
        <v>2.1712162738529512</v>
      </c>
      <c r="AH17">
        <v>0</v>
      </c>
      <c r="AI17">
        <v>0</v>
      </c>
      <c r="AJ17">
        <v>0</v>
      </c>
      <c r="AK17">
        <v>3.9259789891495802</v>
      </c>
      <c r="AL17">
        <v>0</v>
      </c>
      <c r="AM17">
        <v>0.7002128774364792</v>
      </c>
      <c r="AN17">
        <v>2.8355786696931746E-2</v>
      </c>
      <c r="AO17">
        <v>0</v>
      </c>
      <c r="AP17">
        <v>0</v>
      </c>
      <c r="AQ17">
        <v>0</v>
      </c>
      <c r="AR17">
        <v>0</v>
      </c>
      <c r="AS17">
        <v>1.4004257656826573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72.892371112502616</v>
      </c>
      <c r="BA17">
        <v>4.0544105284319985</v>
      </c>
      <c r="BB17">
        <f t="shared" si="0"/>
        <v>92.941056658936418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0.72009096754065549</v>
      </c>
      <c r="L18">
        <v>4.2265070205159505</v>
      </c>
      <c r="M18">
        <v>1.1792594761772333</v>
      </c>
      <c r="N18">
        <v>1.3046810807975633</v>
      </c>
      <c r="O18">
        <v>1.4610742719077401</v>
      </c>
      <c r="P18">
        <v>1.7637058687617195</v>
      </c>
      <c r="Q18">
        <v>0.18796335629304944</v>
      </c>
      <c r="R18">
        <v>0.58374720866464791</v>
      </c>
      <c r="S18">
        <v>0.30265080359006469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1.396173418264566</v>
      </c>
      <c r="AC18">
        <v>0.89770809265063212</v>
      </c>
      <c r="AD18">
        <v>0</v>
      </c>
      <c r="AE18">
        <v>1.5119306411588149</v>
      </c>
      <c r="AF18">
        <v>0.31963180868829821</v>
      </c>
      <c r="AG18">
        <v>2.1712162738529512</v>
      </c>
      <c r="AH18">
        <v>0</v>
      </c>
      <c r="AI18">
        <v>0</v>
      </c>
      <c r="AJ18">
        <v>0</v>
      </c>
      <c r="AK18">
        <v>3.9259789891495802</v>
      </c>
      <c r="AL18">
        <v>0</v>
      </c>
      <c r="AM18">
        <v>0.7002128774364792</v>
      </c>
      <c r="AN18">
        <v>2.8355786696931746E-2</v>
      </c>
      <c r="AO18">
        <v>0</v>
      </c>
      <c r="AP18">
        <v>0</v>
      </c>
      <c r="AQ18">
        <v>0</v>
      </c>
      <c r="AR18">
        <v>0</v>
      </c>
      <c r="AS18">
        <v>1.4004257656826573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72.892371112502616</v>
      </c>
      <c r="BA18">
        <v>4.0535000254898828</v>
      </c>
      <c r="BB18">
        <f t="shared" si="0"/>
        <v>92.920184794842271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0.72009096754065549</v>
      </c>
      <c r="L19">
        <v>4.2265070205159505</v>
      </c>
      <c r="M19">
        <v>1.1792594761772333</v>
      </c>
      <c r="N19">
        <v>1.3046810807975633</v>
      </c>
      <c r="O19">
        <v>1.4610742719077401</v>
      </c>
      <c r="P19">
        <v>1.7637058687617195</v>
      </c>
      <c r="Q19">
        <v>0.18796335629304944</v>
      </c>
      <c r="R19">
        <v>0.58374720866464791</v>
      </c>
      <c r="S19">
        <v>0.30265080359006469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1.396173418264566</v>
      </c>
      <c r="AC19">
        <v>0.89770809265063212</v>
      </c>
      <c r="AD19">
        <v>0</v>
      </c>
      <c r="AE19">
        <v>1.5119306411588149</v>
      </c>
      <c r="AF19">
        <v>0.31963180868829821</v>
      </c>
      <c r="AG19">
        <v>2.1712162738529512</v>
      </c>
      <c r="AH19">
        <v>0</v>
      </c>
      <c r="AI19">
        <v>0</v>
      </c>
      <c r="AJ19">
        <v>0</v>
      </c>
      <c r="AK19">
        <v>3.9259789891495802</v>
      </c>
      <c r="AL19">
        <v>0</v>
      </c>
      <c r="AM19">
        <v>0.7002128774364792</v>
      </c>
      <c r="AN19">
        <v>2.8355786696931746E-2</v>
      </c>
      <c r="AO19">
        <v>0</v>
      </c>
      <c r="AP19">
        <v>0</v>
      </c>
      <c r="AQ19">
        <v>0</v>
      </c>
      <c r="AR19">
        <v>0</v>
      </c>
      <c r="AS19">
        <v>1.4004257656826573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72.808881235650176</v>
      </c>
      <c r="BA19">
        <v>4.0500101486374414</v>
      </c>
      <c r="BB19">
        <f t="shared" si="0"/>
        <v>92.840184794842273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0.72009096754065549</v>
      </c>
      <c r="L20">
        <v>4.2265070205159505</v>
      </c>
      <c r="M20">
        <v>1.1792594761772333</v>
      </c>
      <c r="N20">
        <v>1.3046810807975633</v>
      </c>
      <c r="O20">
        <v>1.4610742719077401</v>
      </c>
      <c r="P20">
        <v>1.7637058687617195</v>
      </c>
      <c r="Q20">
        <v>0.18796335629304944</v>
      </c>
      <c r="R20">
        <v>0.58374720866464791</v>
      </c>
      <c r="S20">
        <v>0.30265080359006469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1.396173418264566</v>
      </c>
      <c r="AC20">
        <v>0.44885404632531606</v>
      </c>
      <c r="AD20">
        <v>0</v>
      </c>
      <c r="AE20">
        <v>1.5119306411588149</v>
      </c>
      <c r="AF20">
        <v>0.31963180868829821</v>
      </c>
      <c r="AG20">
        <v>2.1712162738529512</v>
      </c>
      <c r="AH20">
        <v>0</v>
      </c>
      <c r="AI20">
        <v>0</v>
      </c>
      <c r="AJ20">
        <v>0</v>
      </c>
      <c r="AK20">
        <v>3.9259789891495802</v>
      </c>
      <c r="AL20">
        <v>0</v>
      </c>
      <c r="AM20">
        <v>0.7002128774364792</v>
      </c>
      <c r="AN20">
        <v>2.8355786696931746E-2</v>
      </c>
      <c r="AO20">
        <v>0</v>
      </c>
      <c r="AP20">
        <v>0</v>
      </c>
      <c r="AQ20">
        <v>0</v>
      </c>
      <c r="AR20">
        <v>0</v>
      </c>
      <c r="AS20">
        <v>1.4004257656826573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72.808881235650176</v>
      </c>
      <c r="BA20">
        <v>4.031248049501043</v>
      </c>
      <c r="BB20">
        <f t="shared" si="0"/>
        <v>92.410092847653345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0.72009096754065549</v>
      </c>
      <c r="L21">
        <v>4.2265070205159505</v>
      </c>
      <c r="M21">
        <v>1.1792594761772333</v>
      </c>
      <c r="N21">
        <v>1.3046810807975633</v>
      </c>
      <c r="O21">
        <v>1.4610742719077401</v>
      </c>
      <c r="P21">
        <v>1.7637058687617195</v>
      </c>
      <c r="Q21">
        <v>0.18796335629304944</v>
      </c>
      <c r="R21">
        <v>0.58374720866464791</v>
      </c>
      <c r="S21">
        <v>0.30265080359006469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1.396173418264566</v>
      </c>
      <c r="AC21">
        <v>0.44885404632531606</v>
      </c>
      <c r="AD21">
        <v>0</v>
      </c>
      <c r="AE21">
        <v>1.5119306411588149</v>
      </c>
      <c r="AF21">
        <v>0.31963180868829821</v>
      </c>
      <c r="AG21">
        <v>2.1712162738529512</v>
      </c>
      <c r="AH21">
        <v>0</v>
      </c>
      <c r="AI21">
        <v>0</v>
      </c>
      <c r="AJ21">
        <v>0</v>
      </c>
      <c r="AK21">
        <v>3.9259789891495802</v>
      </c>
      <c r="AL21">
        <v>0</v>
      </c>
      <c r="AM21">
        <v>0.7002128774364792</v>
      </c>
      <c r="AN21">
        <v>2.8355786696931746E-2</v>
      </c>
      <c r="AO21">
        <v>0</v>
      </c>
      <c r="AP21">
        <v>0</v>
      </c>
      <c r="AQ21">
        <v>0</v>
      </c>
      <c r="AR21">
        <v>0</v>
      </c>
      <c r="AS21">
        <v>1.4004257656826573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72.808881235650176</v>
      </c>
      <c r="BA21">
        <v>4.031248049501043</v>
      </c>
      <c r="BB21">
        <f t="shared" si="0"/>
        <v>92.410092847653345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0.72009096754065549</v>
      </c>
      <c r="L22">
        <v>4.2265070205159505</v>
      </c>
      <c r="M22">
        <v>1.1792594761772333</v>
      </c>
      <c r="N22">
        <v>1.3046810807975633</v>
      </c>
      <c r="O22">
        <v>1.4610742719077401</v>
      </c>
      <c r="P22">
        <v>1.7637058687617195</v>
      </c>
      <c r="Q22">
        <v>0.18796335629304944</v>
      </c>
      <c r="R22">
        <v>0.58374720866464791</v>
      </c>
      <c r="S22">
        <v>0.30263650071038928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1.396173418264566</v>
      </c>
      <c r="AC22">
        <v>0.44885404632531606</v>
      </c>
      <c r="AD22">
        <v>0</v>
      </c>
      <c r="AE22">
        <v>1.5119306411588149</v>
      </c>
      <c r="AF22">
        <v>0.31963180868829821</v>
      </c>
      <c r="AG22">
        <v>2.1712162738529512</v>
      </c>
      <c r="AH22">
        <v>0</v>
      </c>
      <c r="AI22">
        <v>0</v>
      </c>
      <c r="AJ22">
        <v>0</v>
      </c>
      <c r="AK22">
        <v>3.9259789891495802</v>
      </c>
      <c r="AL22">
        <v>0</v>
      </c>
      <c r="AM22">
        <v>0.7002128774364792</v>
      </c>
      <c r="AN22">
        <v>2.8355786696931746E-2</v>
      </c>
      <c r="AO22">
        <v>0</v>
      </c>
      <c r="AP22">
        <v>0</v>
      </c>
      <c r="AQ22">
        <v>0</v>
      </c>
      <c r="AR22">
        <v>0</v>
      </c>
      <c r="AS22">
        <v>1.4004257656826573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72.808881235650176</v>
      </c>
      <c r="BA22">
        <v>4.0312474516406729</v>
      </c>
      <c r="BB22">
        <f t="shared" si="0"/>
        <v>92.410079142634046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0.72009633495792447</v>
      </c>
      <c r="L23">
        <v>4.2265070205159505</v>
      </c>
      <c r="M23">
        <v>1.1792594761772333</v>
      </c>
      <c r="N23">
        <v>1.3046810807975633</v>
      </c>
      <c r="O23">
        <v>1.4610742719077401</v>
      </c>
      <c r="P23">
        <v>1.7637058687617195</v>
      </c>
      <c r="Q23">
        <v>0.18796335629304944</v>
      </c>
      <c r="R23">
        <v>0.58374720866464791</v>
      </c>
      <c r="S23">
        <v>0.30265080359006469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1.396173418264566</v>
      </c>
      <c r="AC23">
        <v>0.44885404632531606</v>
      </c>
      <c r="AD23">
        <v>0</v>
      </c>
      <c r="AE23">
        <v>1.5119306411588149</v>
      </c>
      <c r="AF23">
        <v>0.31963180868829821</v>
      </c>
      <c r="AG23">
        <v>2.1712162738529512</v>
      </c>
      <c r="AH23">
        <v>0</v>
      </c>
      <c r="AI23">
        <v>0</v>
      </c>
      <c r="AJ23">
        <v>0</v>
      </c>
      <c r="AK23">
        <v>3.9259789891495802</v>
      </c>
      <c r="AL23">
        <v>0</v>
      </c>
      <c r="AM23">
        <v>0.7002128774364792</v>
      </c>
      <c r="AN23">
        <v>2.8355786696931746E-2</v>
      </c>
      <c r="AO23">
        <v>0</v>
      </c>
      <c r="AP23">
        <v>0</v>
      </c>
      <c r="AQ23">
        <v>0</v>
      </c>
      <c r="AR23">
        <v>0</v>
      </c>
      <c r="AS23">
        <v>1.4004257656826573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73.426898351074925</v>
      </c>
      <c r="BA23">
        <v>4.0570813892838444</v>
      </c>
      <c r="BB23">
        <f t="shared" si="0"/>
        <v>93.002281990712561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0.72009633495792447</v>
      </c>
      <c r="L24">
        <v>4.2265070205159505</v>
      </c>
      <c r="M24">
        <v>1.1792594761772333</v>
      </c>
      <c r="N24">
        <v>1.3046810807975633</v>
      </c>
      <c r="O24">
        <v>1.4610742719077401</v>
      </c>
      <c r="P24">
        <v>1.7637058687617195</v>
      </c>
      <c r="Q24">
        <v>0.18796335629304944</v>
      </c>
      <c r="R24">
        <v>0.58374720866464791</v>
      </c>
      <c r="S24">
        <v>0.30265080359006469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1.396173418264566</v>
      </c>
      <c r="AC24">
        <v>0.44885404632531606</v>
      </c>
      <c r="AD24">
        <v>0</v>
      </c>
      <c r="AE24">
        <v>1.5119306411588149</v>
      </c>
      <c r="AF24">
        <v>0.31963180868829821</v>
      </c>
      <c r="AG24">
        <v>2.1712162738529512</v>
      </c>
      <c r="AH24">
        <v>0.44826199968691288</v>
      </c>
      <c r="AI24">
        <v>0</v>
      </c>
      <c r="AJ24">
        <v>0</v>
      </c>
      <c r="AK24">
        <v>3.9259789891495802</v>
      </c>
      <c r="AL24">
        <v>0</v>
      </c>
      <c r="AM24">
        <v>0.7002128774364792</v>
      </c>
      <c r="AN24">
        <v>2.8355786696931746E-2</v>
      </c>
      <c r="AO24">
        <v>0</v>
      </c>
      <c r="AP24">
        <v>0</v>
      </c>
      <c r="AQ24">
        <v>0</v>
      </c>
      <c r="AR24">
        <v>0</v>
      </c>
      <c r="AS24">
        <v>1.4004257656826573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75.889624295554157</v>
      </c>
      <c r="BA24">
        <v>4.1787606853499843</v>
      </c>
      <c r="BB24">
        <f t="shared" si="0"/>
        <v>95.791590638812565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0.72009633495792447</v>
      </c>
      <c r="L25">
        <v>4.2265070205159505</v>
      </c>
      <c r="M25">
        <v>1.1792594761772333</v>
      </c>
      <c r="N25">
        <v>1.3046810807975633</v>
      </c>
      <c r="O25">
        <v>1.4610742719077401</v>
      </c>
      <c r="P25">
        <v>1.7637058687617195</v>
      </c>
      <c r="Q25">
        <v>0.18796335629304944</v>
      </c>
      <c r="R25">
        <v>0.58452203008846726</v>
      </c>
      <c r="S25">
        <v>0.30252961589034427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0.69454311034539418</v>
      </c>
      <c r="AC25">
        <v>0.44885404632531606</v>
      </c>
      <c r="AD25">
        <v>0</v>
      </c>
      <c r="AE25">
        <v>1.5119306411588149</v>
      </c>
      <c r="AF25">
        <v>0.31963180868829821</v>
      </c>
      <c r="AG25">
        <v>2.1712162738529512</v>
      </c>
      <c r="AH25">
        <v>1.1072071390106448</v>
      </c>
      <c r="AI25">
        <v>0.1476494616636265</v>
      </c>
      <c r="AJ25">
        <v>0</v>
      </c>
      <c r="AK25">
        <v>3.9259789891495802</v>
      </c>
      <c r="AL25">
        <v>0</v>
      </c>
      <c r="AM25">
        <v>0.7002128774364792</v>
      </c>
      <c r="AN25">
        <v>2.8355786696931746E-2</v>
      </c>
      <c r="AO25">
        <v>0</v>
      </c>
      <c r="AP25">
        <v>0</v>
      </c>
      <c r="AQ25">
        <v>0</v>
      </c>
      <c r="AR25">
        <v>0</v>
      </c>
      <c r="AS25">
        <v>1.4004257656826573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76.86728449175537</v>
      </c>
      <c r="BA25">
        <v>4.2240417108911235</v>
      </c>
      <c r="BB25">
        <f t="shared" si="0"/>
        <v>96.829587736264926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0.72009633495792447</v>
      </c>
      <c r="L26">
        <v>4.2265070205159505</v>
      </c>
      <c r="M26">
        <v>1.1792594761772333</v>
      </c>
      <c r="N26">
        <v>1.3046810807975633</v>
      </c>
      <c r="O26">
        <v>1.4610742719077401</v>
      </c>
      <c r="P26">
        <v>1.7637058687617195</v>
      </c>
      <c r="Q26">
        <v>0.18796335629304944</v>
      </c>
      <c r="R26">
        <v>0.58452203008846726</v>
      </c>
      <c r="S26">
        <v>0.30252961589034427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0.69454311034539418</v>
      </c>
      <c r="AC26">
        <v>0.44885404632531606</v>
      </c>
      <c r="AD26">
        <v>0</v>
      </c>
      <c r="AE26">
        <v>1.5119306411588149</v>
      </c>
      <c r="AF26">
        <v>0.31963180868829821</v>
      </c>
      <c r="AG26">
        <v>2.1712162738529512</v>
      </c>
      <c r="AH26">
        <v>1.6608107085159671</v>
      </c>
      <c r="AI26">
        <v>0.1476494616636265</v>
      </c>
      <c r="AJ26">
        <v>0</v>
      </c>
      <c r="AK26">
        <v>3.9259789891495802</v>
      </c>
      <c r="AL26">
        <v>0</v>
      </c>
      <c r="AM26">
        <v>0.7002128774364792</v>
      </c>
      <c r="AN26">
        <v>2.8355786696931746E-2</v>
      </c>
      <c r="AO26">
        <v>0</v>
      </c>
      <c r="AP26">
        <v>0</v>
      </c>
      <c r="AQ26">
        <v>0</v>
      </c>
      <c r="AR26">
        <v>0</v>
      </c>
      <c r="AS26">
        <v>1.4004257656826573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77.742130035483186</v>
      </c>
      <c r="BA26">
        <v>4.283750883824256</v>
      </c>
      <c r="BB26">
        <f t="shared" si="0"/>
        <v>98.198327676564944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0.72009633495792447</v>
      </c>
      <c r="L27">
        <v>4.2265070205159505</v>
      </c>
      <c r="M27">
        <v>1.1792594761772333</v>
      </c>
      <c r="N27">
        <v>1.3046810807975633</v>
      </c>
      <c r="O27">
        <v>1.4610742719077401</v>
      </c>
      <c r="P27">
        <v>1.7637058687617195</v>
      </c>
      <c r="Q27">
        <v>0.18796335629304944</v>
      </c>
      <c r="R27">
        <v>0.58374720866464791</v>
      </c>
      <c r="S27">
        <v>0.30265080359006469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0.69454311034539418</v>
      </c>
      <c r="AC27">
        <v>0.44885404632531606</v>
      </c>
      <c r="AD27">
        <v>0.40751255287757865</v>
      </c>
      <c r="AE27">
        <v>1.5119306411588149</v>
      </c>
      <c r="AF27">
        <v>0.31963180868829821</v>
      </c>
      <c r="AG27">
        <v>2.1712162738529512</v>
      </c>
      <c r="AH27">
        <v>1.6608107085159671</v>
      </c>
      <c r="AI27">
        <v>0.1476494616636265</v>
      </c>
      <c r="AJ27">
        <v>0</v>
      </c>
      <c r="AK27">
        <v>3.9259789891495802</v>
      </c>
      <c r="AL27">
        <v>0</v>
      </c>
      <c r="AM27">
        <v>0.7002128774364792</v>
      </c>
      <c r="AN27">
        <v>2.8355786696931746E-2</v>
      </c>
      <c r="AO27">
        <v>0</v>
      </c>
      <c r="AP27">
        <v>0</v>
      </c>
      <c r="AQ27">
        <v>0</v>
      </c>
      <c r="AR27">
        <v>0</v>
      </c>
      <c r="AS27">
        <v>1.4004257656826573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77.763002504696317</v>
      </c>
      <c r="BA27">
        <v>4.3016300558579932</v>
      </c>
      <c r="BB27">
        <f t="shared" si="0"/>
        <v>98.608179892897809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0.72009633495792447</v>
      </c>
      <c r="L28">
        <v>4.2265070205159505</v>
      </c>
      <c r="M28">
        <v>1.1792594761772333</v>
      </c>
      <c r="N28">
        <v>1.3046810807975633</v>
      </c>
      <c r="O28">
        <v>1.4610742719077401</v>
      </c>
      <c r="P28">
        <v>1.7637058687617195</v>
      </c>
      <c r="Q28">
        <v>0.18796335629304944</v>
      </c>
      <c r="R28">
        <v>0.58374720866464791</v>
      </c>
      <c r="S28">
        <v>0.30265080359006469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0.69454311034539418</v>
      </c>
      <c r="AC28">
        <v>0.44885404632531606</v>
      </c>
      <c r="AD28">
        <v>0.81502514616297039</v>
      </c>
      <c r="AE28">
        <v>1.5119306411588149</v>
      </c>
      <c r="AF28">
        <v>0.31963180868829821</v>
      </c>
      <c r="AG28">
        <v>2.1712162738529512</v>
      </c>
      <c r="AH28">
        <v>1.6608107085159671</v>
      </c>
      <c r="AI28">
        <v>0.1476494616636265</v>
      </c>
      <c r="AJ28">
        <v>0</v>
      </c>
      <c r="AK28">
        <v>3.9259789891495802</v>
      </c>
      <c r="AL28">
        <v>0</v>
      </c>
      <c r="AM28">
        <v>0.7002128774364792</v>
      </c>
      <c r="AN28">
        <v>2.8355786696931746E-2</v>
      </c>
      <c r="AO28">
        <v>0</v>
      </c>
      <c r="AP28">
        <v>0</v>
      </c>
      <c r="AQ28">
        <v>0</v>
      </c>
      <c r="AR28">
        <v>0</v>
      </c>
      <c r="AS28">
        <v>1.4004257656826573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77.763002504696317</v>
      </c>
      <c r="BA28">
        <v>4.3186640822573228</v>
      </c>
      <c r="BB28">
        <f t="shared" si="0"/>
        <v>98.998658459783869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0.72009633495792447</v>
      </c>
      <c r="L29">
        <v>4.2265070205159505</v>
      </c>
      <c r="M29">
        <v>1.1792594761772333</v>
      </c>
      <c r="N29">
        <v>1.3046810807975633</v>
      </c>
      <c r="O29">
        <v>1.4610742719077401</v>
      </c>
      <c r="P29">
        <v>1.7637058687617195</v>
      </c>
      <c r="Q29">
        <v>0.18796335629304944</v>
      </c>
      <c r="R29">
        <v>0.58374720866464791</v>
      </c>
      <c r="S29">
        <v>0.30265080359006469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1.396173418264566</v>
      </c>
      <c r="AC29">
        <v>0.89770809265063212</v>
      </c>
      <c r="AD29">
        <v>1.2225376990405488</v>
      </c>
      <c r="AE29">
        <v>1.5119306411588149</v>
      </c>
      <c r="AF29">
        <v>0.31963180868829821</v>
      </c>
      <c r="AG29">
        <v>2.1712162738529512</v>
      </c>
      <c r="AH29">
        <v>1.6608107085159671</v>
      </c>
      <c r="AI29">
        <v>0.1476494616636265</v>
      </c>
      <c r="AJ29">
        <v>0</v>
      </c>
      <c r="AK29">
        <v>3.9259789891495802</v>
      </c>
      <c r="AL29">
        <v>0</v>
      </c>
      <c r="AM29">
        <v>0.7002128774364792</v>
      </c>
      <c r="AN29">
        <v>2.8355786696931746E-2</v>
      </c>
      <c r="AO29">
        <v>0</v>
      </c>
      <c r="AP29">
        <v>0</v>
      </c>
      <c r="AQ29">
        <v>0</v>
      </c>
      <c r="AR29">
        <v>0</v>
      </c>
      <c r="AS29">
        <v>1.4004257656826573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77.810139845543745</v>
      </c>
      <c r="BA29">
        <v>4.3857586938224458</v>
      </c>
      <c r="BB29">
        <f t="shared" si="0"/>
        <v>100.53669809618825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0.72009633495792447</v>
      </c>
      <c r="L30">
        <v>4.2265070205159505</v>
      </c>
      <c r="M30">
        <v>1.1792594761772333</v>
      </c>
      <c r="N30">
        <v>1.3046810807975633</v>
      </c>
      <c r="O30">
        <v>1.4610742719077401</v>
      </c>
      <c r="P30">
        <v>1.7637058687617195</v>
      </c>
      <c r="Q30">
        <v>0.18796335629304944</v>
      </c>
      <c r="R30">
        <v>0.58374720866464791</v>
      </c>
      <c r="S30">
        <v>0.30265080359006469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1.396173418264566</v>
      </c>
      <c r="AC30">
        <v>0.89770809265063212</v>
      </c>
      <c r="AD30">
        <v>1.2225376990405488</v>
      </c>
      <c r="AE30">
        <v>1.5119306411588149</v>
      </c>
      <c r="AF30">
        <v>0.31963180868829821</v>
      </c>
      <c r="AG30">
        <v>2.1712162738529512</v>
      </c>
      <c r="AH30">
        <v>1.6608107085159671</v>
      </c>
      <c r="AI30">
        <v>0.1476494616636265</v>
      </c>
      <c r="AJ30">
        <v>0</v>
      </c>
      <c r="AK30">
        <v>3.9259789891495802</v>
      </c>
      <c r="AL30">
        <v>0</v>
      </c>
      <c r="AM30">
        <v>0.7002128774364792</v>
      </c>
      <c r="AN30">
        <v>2.8355786696931746E-2</v>
      </c>
      <c r="AO30">
        <v>0</v>
      </c>
      <c r="AP30">
        <v>0</v>
      </c>
      <c r="AQ30">
        <v>0</v>
      </c>
      <c r="AR30">
        <v>0</v>
      </c>
      <c r="AS30">
        <v>1.4004257656826573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77.805094969734924</v>
      </c>
      <c r="BA30">
        <v>4.3855478180136274</v>
      </c>
      <c r="BB30">
        <f t="shared" si="0"/>
        <v>100.53186409618826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1.3671443751398713</v>
      </c>
      <c r="L31">
        <v>4.2265070205159505</v>
      </c>
      <c r="M31">
        <v>1.1792594761772333</v>
      </c>
      <c r="N31">
        <v>1.3046810807975633</v>
      </c>
      <c r="O31">
        <v>1.4610742719077401</v>
      </c>
      <c r="P31">
        <v>1.7637058687617195</v>
      </c>
      <c r="Q31">
        <v>0.18796335629304944</v>
      </c>
      <c r="R31">
        <v>0.58374720866464791</v>
      </c>
      <c r="S31">
        <v>0.30265080359006469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1.396173418264566</v>
      </c>
      <c r="AC31">
        <v>0.89770809265063212</v>
      </c>
      <c r="AD31">
        <v>1.2225376990405488</v>
      </c>
      <c r="AE31">
        <v>1.5119306411588149</v>
      </c>
      <c r="AF31">
        <v>0.31963180868829821</v>
      </c>
      <c r="AG31">
        <v>2.1712162738529512</v>
      </c>
      <c r="AH31">
        <v>1.6608107085159671</v>
      </c>
      <c r="AI31">
        <v>0.1476494616636265</v>
      </c>
      <c r="AJ31">
        <v>0</v>
      </c>
      <c r="AK31">
        <v>3.9259789891495802</v>
      </c>
      <c r="AL31">
        <v>0</v>
      </c>
      <c r="AM31">
        <v>0.7002128774364792</v>
      </c>
      <c r="AN31">
        <v>2.8355786696931746E-2</v>
      </c>
      <c r="AO31">
        <v>0</v>
      </c>
      <c r="AP31">
        <v>0</v>
      </c>
      <c r="AQ31">
        <v>0</v>
      </c>
      <c r="AR31">
        <v>0</v>
      </c>
      <c r="AS31">
        <v>1.4004257656826573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85.371365059486564</v>
      </c>
      <c r="BA31">
        <v>4.728864515844859</v>
      </c>
      <c r="BB31">
        <f t="shared" si="0"/>
        <v>108.4018655282906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1.3671443751398713</v>
      </c>
      <c r="L32">
        <v>4.2265070205159505</v>
      </c>
      <c r="M32">
        <v>1.1792594761772333</v>
      </c>
      <c r="N32">
        <v>1.3046810807975633</v>
      </c>
      <c r="O32">
        <v>1.4610742719077401</v>
      </c>
      <c r="P32">
        <v>1.7637058687617195</v>
      </c>
      <c r="Q32">
        <v>0.18796335629304944</v>
      </c>
      <c r="R32">
        <v>0.58374720866464791</v>
      </c>
      <c r="S32">
        <v>0.30265080359006469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1.396173418264566</v>
      </c>
      <c r="AC32">
        <v>0.89770809265063212</v>
      </c>
      <c r="AD32">
        <v>0.81502514616297039</v>
      </c>
      <c r="AE32">
        <v>1.5119306411588149</v>
      </c>
      <c r="AF32">
        <v>0.31963180868829821</v>
      </c>
      <c r="AG32">
        <v>2.1712162738529512</v>
      </c>
      <c r="AH32">
        <v>1.1072071390106448</v>
      </c>
      <c r="AI32">
        <v>0.1476494616636265</v>
      </c>
      <c r="AJ32">
        <v>0</v>
      </c>
      <c r="AK32">
        <v>3.9259789891495802</v>
      </c>
      <c r="AL32">
        <v>0</v>
      </c>
      <c r="AM32">
        <v>0.7002128774364792</v>
      </c>
      <c r="AN32">
        <v>2.8355786696931746E-2</v>
      </c>
      <c r="AO32">
        <v>0</v>
      </c>
      <c r="AP32">
        <v>0</v>
      </c>
      <c r="AQ32">
        <v>0</v>
      </c>
      <c r="AR32">
        <v>0</v>
      </c>
      <c r="AS32">
        <v>1.4004257656826573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84.538611980797342</v>
      </c>
      <c r="BA32">
        <v>4.6538807832400462</v>
      </c>
      <c r="BB32">
        <f t="shared" si="0"/>
        <v>106.68298005982329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1.3671443751398713</v>
      </c>
      <c r="L33">
        <v>4.2265070205159505</v>
      </c>
      <c r="M33">
        <v>1.1792767108421986</v>
      </c>
      <c r="N33">
        <v>1.3046810807975633</v>
      </c>
      <c r="O33">
        <v>1.4610742719077401</v>
      </c>
      <c r="P33">
        <v>1.7637058687617195</v>
      </c>
      <c r="Q33">
        <v>0.18796335629304944</v>
      </c>
      <c r="R33">
        <v>0.58374720866464791</v>
      </c>
      <c r="S33">
        <v>0.30265080359006469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1.396173418264566</v>
      </c>
      <c r="AC33">
        <v>0.89770809265063212</v>
      </c>
      <c r="AD33">
        <v>0.40751255287757865</v>
      </c>
      <c r="AE33">
        <v>1.5119306411588149</v>
      </c>
      <c r="AF33">
        <v>0.31963180868829821</v>
      </c>
      <c r="AG33">
        <v>2.1712162738529512</v>
      </c>
      <c r="AH33">
        <v>0.55360356950532241</v>
      </c>
      <c r="AI33">
        <v>0.1476494616636265</v>
      </c>
      <c r="AJ33">
        <v>0</v>
      </c>
      <c r="AK33">
        <v>3.9259789891495802</v>
      </c>
      <c r="AL33">
        <v>0</v>
      </c>
      <c r="AM33">
        <v>0.7002128774364792</v>
      </c>
      <c r="AN33">
        <v>2.8355786696931746E-2</v>
      </c>
      <c r="AO33">
        <v>0</v>
      </c>
      <c r="AP33">
        <v>0</v>
      </c>
      <c r="AQ33">
        <v>0</v>
      </c>
      <c r="AR33">
        <v>0</v>
      </c>
      <c r="AS33">
        <v>1.4004257656826573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83.726035274472991</v>
      </c>
      <c r="BA33">
        <v>4.5797411417200244</v>
      </c>
      <c r="BB33">
        <f t="shared" si="0"/>
        <v>104.98344406689323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1.3671443751398713</v>
      </c>
      <c r="L34">
        <v>4.2265070205159505</v>
      </c>
      <c r="M34">
        <v>1.1791021698475406</v>
      </c>
      <c r="N34">
        <v>1.3046810807975633</v>
      </c>
      <c r="O34">
        <v>1.4610742719077401</v>
      </c>
      <c r="P34">
        <v>1.7637058687617195</v>
      </c>
      <c r="Q34">
        <v>0.18796335629304944</v>
      </c>
      <c r="R34">
        <v>0.58374720866464791</v>
      </c>
      <c r="S34">
        <v>0.30265080359006469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1.396173418264566</v>
      </c>
      <c r="AC34">
        <v>0.89770809265063212</v>
      </c>
      <c r="AD34">
        <v>0</v>
      </c>
      <c r="AE34">
        <v>1.5119306411588149</v>
      </c>
      <c r="AF34">
        <v>0.31963180868829821</v>
      </c>
      <c r="AG34">
        <v>2.1712162738529512</v>
      </c>
      <c r="AH34">
        <v>0</v>
      </c>
      <c r="AI34">
        <v>0.1476494616636265</v>
      </c>
      <c r="AJ34">
        <v>0</v>
      </c>
      <c r="AK34">
        <v>3.9259789891495802</v>
      </c>
      <c r="AL34">
        <v>0</v>
      </c>
      <c r="AM34">
        <v>0.7002128774364792</v>
      </c>
      <c r="AN34">
        <v>2.8355786696931746E-2</v>
      </c>
      <c r="AO34">
        <v>0</v>
      </c>
      <c r="AP34">
        <v>0</v>
      </c>
      <c r="AQ34">
        <v>0</v>
      </c>
      <c r="AR34">
        <v>0</v>
      </c>
      <c r="AS34">
        <v>1.4004257656826573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81.098225840116896</v>
      </c>
      <c r="BA34">
        <v>4.4297167576347594</v>
      </c>
      <c r="BB34">
        <f t="shared" si="0"/>
        <v>101.54436835324482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1.3671443751398713</v>
      </c>
      <c r="L35">
        <v>4.2265070205159505</v>
      </c>
      <c r="M35">
        <v>1.1791021698475406</v>
      </c>
      <c r="N35">
        <v>1.3046810807975633</v>
      </c>
      <c r="O35">
        <v>1.4610742719077401</v>
      </c>
      <c r="P35">
        <v>1.7637058687617195</v>
      </c>
      <c r="Q35">
        <v>0.18796335629304944</v>
      </c>
      <c r="R35">
        <v>0.58374720866464791</v>
      </c>
      <c r="S35">
        <v>0.30265080359006469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1.396173418264566</v>
      </c>
      <c r="AC35">
        <v>0.89770809265063212</v>
      </c>
      <c r="AD35">
        <v>0</v>
      </c>
      <c r="AE35">
        <v>1.5119306411588149</v>
      </c>
      <c r="AF35">
        <v>0.31963180868829821</v>
      </c>
      <c r="AG35">
        <v>2.1712162738529512</v>
      </c>
      <c r="AH35">
        <v>0</v>
      </c>
      <c r="AI35">
        <v>0.1476494616636265</v>
      </c>
      <c r="AJ35">
        <v>0</v>
      </c>
      <c r="AK35">
        <v>3.9259789891495802</v>
      </c>
      <c r="AL35">
        <v>0</v>
      </c>
      <c r="AM35">
        <v>0.7002128774364792</v>
      </c>
      <c r="AN35">
        <v>2.8355786696931746E-2</v>
      </c>
      <c r="AO35">
        <v>0</v>
      </c>
      <c r="AP35">
        <v>0</v>
      </c>
      <c r="AQ35">
        <v>0</v>
      </c>
      <c r="AR35">
        <v>0</v>
      </c>
      <c r="AS35">
        <v>1.4004257656826573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80.826883740346489</v>
      </c>
      <c r="BA35">
        <v>4.4183746578643568</v>
      </c>
      <c r="BB35">
        <f t="shared" si="0"/>
        <v>101.28436835324482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1.3671443751398713</v>
      </c>
      <c r="L36">
        <v>4.2265070205159505</v>
      </c>
      <c r="M36">
        <v>1.1791021698475406</v>
      </c>
      <c r="N36">
        <v>1.3046810807975633</v>
      </c>
      <c r="O36">
        <v>1.4610742719077401</v>
      </c>
      <c r="P36">
        <v>1.7637058687617195</v>
      </c>
      <c r="Q36">
        <v>0.18796335629304944</v>
      </c>
      <c r="R36">
        <v>0.58374720866464791</v>
      </c>
      <c r="S36">
        <v>0.30265080359006469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1.396173418264566</v>
      </c>
      <c r="AC36">
        <v>0.89770809265063212</v>
      </c>
      <c r="AD36">
        <v>0</v>
      </c>
      <c r="AE36">
        <v>1.5119306411588149</v>
      </c>
      <c r="AF36">
        <v>0.31963180868829821</v>
      </c>
      <c r="AG36">
        <v>2.1712162738529512</v>
      </c>
      <c r="AH36">
        <v>0</v>
      </c>
      <c r="AI36">
        <v>0.29529892332725299</v>
      </c>
      <c r="AJ36">
        <v>0</v>
      </c>
      <c r="AK36">
        <v>3.9259789891495802</v>
      </c>
      <c r="AL36">
        <v>0</v>
      </c>
      <c r="AM36">
        <v>0.7002128774364792</v>
      </c>
      <c r="AN36">
        <v>2.8355786696931746E-2</v>
      </c>
      <c r="AO36">
        <v>0</v>
      </c>
      <c r="AP36">
        <v>0</v>
      </c>
      <c r="AQ36">
        <v>0</v>
      </c>
      <c r="AR36">
        <v>0</v>
      </c>
      <c r="AS36">
        <v>1.4004257656826573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80.826883740346489</v>
      </c>
      <c r="BA36">
        <v>4.4245464053618964</v>
      </c>
      <c r="BB36">
        <f t="shared" si="0"/>
        <v>101.4258460674109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1.3671890113819927</v>
      </c>
      <c r="L37">
        <v>4.2265070205159505</v>
      </c>
      <c r="M37">
        <v>1.1793022357256557</v>
      </c>
      <c r="N37">
        <v>1.3044847794895884</v>
      </c>
      <c r="O37">
        <v>1.4610742719077401</v>
      </c>
      <c r="P37">
        <v>1.7637058687617195</v>
      </c>
      <c r="Q37">
        <v>0.18796335629304944</v>
      </c>
      <c r="R37">
        <v>0.58374720866464791</v>
      </c>
      <c r="S37">
        <v>0.30263650071038928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1.396173418264566</v>
      </c>
      <c r="AC37">
        <v>0.89770809265063212</v>
      </c>
      <c r="AD37">
        <v>0</v>
      </c>
      <c r="AE37">
        <v>1.5119306411588149</v>
      </c>
      <c r="AF37">
        <v>0.31963180868829821</v>
      </c>
      <c r="AG37">
        <v>2.1712162738529512</v>
      </c>
      <c r="AH37">
        <v>0</v>
      </c>
      <c r="AI37">
        <v>1.5355545598741918</v>
      </c>
      <c r="AJ37">
        <v>0</v>
      </c>
      <c r="AK37">
        <v>3.9259789891495802</v>
      </c>
      <c r="AL37">
        <v>0</v>
      </c>
      <c r="AM37">
        <v>0.7002128774364792</v>
      </c>
      <c r="AN37">
        <v>2.8355786696931746E-2</v>
      </c>
      <c r="AO37">
        <v>0</v>
      </c>
      <c r="AP37">
        <v>0</v>
      </c>
      <c r="AQ37">
        <v>0</v>
      </c>
      <c r="AR37">
        <v>0</v>
      </c>
      <c r="AS37">
        <v>1.4004257656826573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81.109303903151755</v>
      </c>
      <c r="BA37">
        <v>4.4881956790684008</v>
      </c>
      <c r="BB37">
        <f t="shared" si="0"/>
        <v>102.8849066909892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1.3671890113819927</v>
      </c>
      <c r="L38">
        <v>4.2265070205159505</v>
      </c>
      <c r="M38">
        <v>1.1793022357256557</v>
      </c>
      <c r="N38">
        <v>1.3044847794895884</v>
      </c>
      <c r="O38">
        <v>1.4610742719077401</v>
      </c>
      <c r="P38">
        <v>1.7637058687617195</v>
      </c>
      <c r="Q38">
        <v>0.18796335629304944</v>
      </c>
      <c r="R38">
        <v>0.58374720866464791</v>
      </c>
      <c r="S38">
        <v>0.30263650071038928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1.396173418264566</v>
      </c>
      <c r="AC38">
        <v>0.89770809265063212</v>
      </c>
      <c r="AD38">
        <v>0</v>
      </c>
      <c r="AE38">
        <v>1.5119306411588149</v>
      </c>
      <c r="AF38">
        <v>0.31963180868829821</v>
      </c>
      <c r="AG38">
        <v>2.1712162738529512</v>
      </c>
      <c r="AH38">
        <v>0</v>
      </c>
      <c r="AI38">
        <v>1.5355545598741918</v>
      </c>
      <c r="AJ38">
        <v>0</v>
      </c>
      <c r="AK38">
        <v>3.9259789891495802</v>
      </c>
      <c r="AL38">
        <v>0</v>
      </c>
      <c r="AM38">
        <v>0.7002128774364792</v>
      </c>
      <c r="AN38">
        <v>2.8355786696931746E-2</v>
      </c>
      <c r="AO38">
        <v>0</v>
      </c>
      <c r="AP38">
        <v>0</v>
      </c>
      <c r="AQ38">
        <v>0</v>
      </c>
      <c r="AR38">
        <v>0</v>
      </c>
      <c r="AS38">
        <v>1.4004257656826573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81.109303903151755</v>
      </c>
      <c r="BA38">
        <v>4.4881956790684008</v>
      </c>
      <c r="BB38">
        <f t="shared" si="0"/>
        <v>102.8849066909892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1.3671833662935673</v>
      </c>
      <c r="L39">
        <v>4.2265070205159505</v>
      </c>
      <c r="M39">
        <v>1.1793022357256557</v>
      </c>
      <c r="N39">
        <v>1.3044847794895884</v>
      </c>
      <c r="O39">
        <v>1.4610742719077401</v>
      </c>
      <c r="P39">
        <v>1.7637058687617195</v>
      </c>
      <c r="Q39">
        <v>0.18796335629304944</v>
      </c>
      <c r="R39">
        <v>0.58374720866464791</v>
      </c>
      <c r="S39">
        <v>0.30263650071038928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1.396173418264566</v>
      </c>
      <c r="AC39">
        <v>0.89770809265063212</v>
      </c>
      <c r="AD39">
        <v>0</v>
      </c>
      <c r="AE39">
        <v>0.75596532057940746</v>
      </c>
      <c r="AF39">
        <v>0.31963180868829821</v>
      </c>
      <c r="AG39">
        <v>2.1712162738529512</v>
      </c>
      <c r="AH39">
        <v>0</v>
      </c>
      <c r="AI39">
        <v>1.5355545598741918</v>
      </c>
      <c r="AJ39">
        <v>0</v>
      </c>
      <c r="AK39">
        <v>3.9259789891495802</v>
      </c>
      <c r="AL39">
        <v>0</v>
      </c>
      <c r="AM39">
        <v>0.7002128774364792</v>
      </c>
      <c r="AN39">
        <v>2.8355786696931746E-2</v>
      </c>
      <c r="AO39">
        <v>0</v>
      </c>
      <c r="AP39">
        <v>0</v>
      </c>
      <c r="AQ39">
        <v>0</v>
      </c>
      <c r="AR39">
        <v>0</v>
      </c>
      <c r="AS39">
        <v>1.4004257656826573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90.646981840951796</v>
      </c>
      <c r="BA39">
        <v>4.8552710305035234</v>
      </c>
      <c r="BB39">
        <f t="shared" si="0"/>
        <v>111.29953831168626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1.3671743510642476</v>
      </c>
      <c r="L40">
        <v>4.2265070205159505</v>
      </c>
      <c r="M40">
        <v>1.1793022357256557</v>
      </c>
      <c r="N40">
        <v>1.3044847794895884</v>
      </c>
      <c r="O40">
        <v>1.4610742719077401</v>
      </c>
      <c r="P40">
        <v>1.7637058687617195</v>
      </c>
      <c r="Q40">
        <v>0.18796335629304944</v>
      </c>
      <c r="R40">
        <v>0.58374720866464791</v>
      </c>
      <c r="S40">
        <v>0.30263650071038928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1.396173418264566</v>
      </c>
      <c r="AC40">
        <v>0.44885404632531606</v>
      </c>
      <c r="AD40">
        <v>0</v>
      </c>
      <c r="AE40">
        <v>0.75596532057940746</v>
      </c>
      <c r="AF40">
        <v>0.31963180868829821</v>
      </c>
      <c r="AG40">
        <v>2.1712162738529512</v>
      </c>
      <c r="AH40">
        <v>0</v>
      </c>
      <c r="AI40">
        <v>1.5355545598741918</v>
      </c>
      <c r="AJ40">
        <v>0</v>
      </c>
      <c r="AK40">
        <v>3.9259789891495802</v>
      </c>
      <c r="AL40">
        <v>0</v>
      </c>
      <c r="AM40">
        <v>0.7002128774364792</v>
      </c>
      <c r="AN40">
        <v>2.8355786696931746E-2</v>
      </c>
      <c r="AO40">
        <v>0</v>
      </c>
      <c r="AP40">
        <v>0</v>
      </c>
      <c r="AQ40">
        <v>0</v>
      </c>
      <c r="AR40">
        <v>0</v>
      </c>
      <c r="AS40">
        <v>1.4004257656826573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90.657418075558368</v>
      </c>
      <c r="BA40">
        <v>4.8369447891370934</v>
      </c>
      <c r="BB40">
        <f t="shared" si="0"/>
        <v>110.87943772610464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1.3671833662935673</v>
      </c>
      <c r="L41">
        <v>4.2265070205159505</v>
      </c>
      <c r="M41">
        <v>1.1793022357256557</v>
      </c>
      <c r="N41">
        <v>1.3044847794895884</v>
      </c>
      <c r="O41">
        <v>1.4610742719077401</v>
      </c>
      <c r="P41">
        <v>1.7637058687617195</v>
      </c>
      <c r="Q41">
        <v>0.18796335629304944</v>
      </c>
      <c r="R41">
        <v>0.58374720866464791</v>
      </c>
      <c r="S41">
        <v>0.30265080359006469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1.396173418264566</v>
      </c>
      <c r="AC41">
        <v>0.44885404632531606</v>
      </c>
      <c r="AD41">
        <v>0</v>
      </c>
      <c r="AE41">
        <v>0.75596532057940746</v>
      </c>
      <c r="AF41">
        <v>0.31963180868829821</v>
      </c>
      <c r="AG41">
        <v>2.1712162738529512</v>
      </c>
      <c r="AH41">
        <v>0</v>
      </c>
      <c r="AI41">
        <v>1.5355545598741918</v>
      </c>
      <c r="AJ41">
        <v>0</v>
      </c>
      <c r="AK41">
        <v>3.9259789891495802</v>
      </c>
      <c r="AL41">
        <v>0</v>
      </c>
      <c r="AM41">
        <v>0.7002128774364792</v>
      </c>
      <c r="AN41">
        <v>2.8355786696931746E-2</v>
      </c>
      <c r="AO41">
        <v>0</v>
      </c>
      <c r="AP41">
        <v>0</v>
      </c>
      <c r="AQ41">
        <v>0</v>
      </c>
      <c r="AR41">
        <v>0</v>
      </c>
      <c r="AS41">
        <v>1.4004257656826573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90.740907952410808</v>
      </c>
      <c r="BA41">
        <v>4.8404356406864899</v>
      </c>
      <c r="BB41">
        <f t="shared" si="0"/>
        <v>110.95946006951668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1.3671743510642476</v>
      </c>
      <c r="L42">
        <v>4.2265070205159505</v>
      </c>
      <c r="M42">
        <v>1.1793022357256557</v>
      </c>
      <c r="N42">
        <v>1.3044847794895884</v>
      </c>
      <c r="O42">
        <v>1.4610742719077401</v>
      </c>
      <c r="P42">
        <v>1.7637058687617195</v>
      </c>
      <c r="Q42">
        <v>0.18796335629304944</v>
      </c>
      <c r="R42">
        <v>0.58374720866464791</v>
      </c>
      <c r="S42">
        <v>0.30265080359006469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0.69454311034539418</v>
      </c>
      <c r="AC42">
        <v>0.44885404632531606</v>
      </c>
      <c r="AD42">
        <v>0</v>
      </c>
      <c r="AE42">
        <v>0.75596532057940746</v>
      </c>
      <c r="AF42">
        <v>0.31963180868829821</v>
      </c>
      <c r="AG42">
        <v>2.1712162738529512</v>
      </c>
      <c r="AH42">
        <v>0</v>
      </c>
      <c r="AI42">
        <v>1.5355545598741918</v>
      </c>
      <c r="AJ42">
        <v>0</v>
      </c>
      <c r="AK42">
        <v>3.9259789891495802</v>
      </c>
      <c r="AL42">
        <v>0</v>
      </c>
      <c r="AM42">
        <v>0.7002128774364792</v>
      </c>
      <c r="AN42">
        <v>2.8355786696931746E-2</v>
      </c>
      <c r="AO42">
        <v>0</v>
      </c>
      <c r="AP42">
        <v>0</v>
      </c>
      <c r="AQ42">
        <v>0</v>
      </c>
      <c r="AR42">
        <v>0</v>
      </c>
      <c r="AS42">
        <v>1.4004257656826573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90.772216656230469</v>
      </c>
      <c r="BA42">
        <v>4.8124158207985435</v>
      </c>
      <c r="BB42">
        <f t="shared" si="0"/>
        <v>110.31714927007579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1.3671288210110408</v>
      </c>
      <c r="L43">
        <v>4.2265070205159505</v>
      </c>
      <c r="M43">
        <v>1.1793022357256557</v>
      </c>
      <c r="N43">
        <v>1.3044847794895884</v>
      </c>
      <c r="O43">
        <v>1.4610742719077401</v>
      </c>
      <c r="P43">
        <v>1.7637058687617195</v>
      </c>
      <c r="Q43">
        <v>0.18796335629304944</v>
      </c>
      <c r="R43">
        <v>0.58374720866464791</v>
      </c>
      <c r="S43">
        <v>0.30253829844331981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0.69454311034539418</v>
      </c>
      <c r="AC43">
        <v>0.44885404632531606</v>
      </c>
      <c r="AD43">
        <v>0</v>
      </c>
      <c r="AE43">
        <v>0.75596532057940746</v>
      </c>
      <c r="AF43">
        <v>0.31963180868829821</v>
      </c>
      <c r="AG43">
        <v>2.1712162738529512</v>
      </c>
      <c r="AH43">
        <v>0</v>
      </c>
      <c r="AI43">
        <v>0.17717937068819142</v>
      </c>
      <c r="AJ43">
        <v>0</v>
      </c>
      <c r="AK43">
        <v>3.9259789891495802</v>
      </c>
      <c r="AL43">
        <v>0</v>
      </c>
      <c r="AM43">
        <v>0.7002128774364792</v>
      </c>
      <c r="AN43">
        <v>2.8355786696931746E-2</v>
      </c>
      <c r="AO43">
        <v>0</v>
      </c>
      <c r="AP43">
        <v>0</v>
      </c>
      <c r="AQ43">
        <v>0</v>
      </c>
      <c r="AR43">
        <v>0</v>
      </c>
      <c r="AS43">
        <v>1.4410589112464012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90.19989355040704</v>
      </c>
      <c r="BA43">
        <v>4.7334044916803473</v>
      </c>
      <c r="BB43">
        <f t="shared" si="0"/>
        <v>108.50593741454836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1.3671543991759258</v>
      </c>
      <c r="L44">
        <v>4.2265070205159505</v>
      </c>
      <c r="M44">
        <v>1.1793022357256557</v>
      </c>
      <c r="N44">
        <v>1.3044847794895884</v>
      </c>
      <c r="O44">
        <v>1.4610742719077401</v>
      </c>
      <c r="P44">
        <v>1.7637058687617195</v>
      </c>
      <c r="Q44">
        <v>0.18796335629304944</v>
      </c>
      <c r="R44">
        <v>0.58452203008846726</v>
      </c>
      <c r="S44">
        <v>0.30253829844331981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0.69454311034539418</v>
      </c>
      <c r="AC44">
        <v>0.44885404632531606</v>
      </c>
      <c r="AD44">
        <v>0</v>
      </c>
      <c r="AE44">
        <v>0.75596532057940746</v>
      </c>
      <c r="AF44">
        <v>0.31963180868829821</v>
      </c>
      <c r="AG44">
        <v>2.1712162738529512</v>
      </c>
      <c r="AH44">
        <v>0</v>
      </c>
      <c r="AI44">
        <v>0</v>
      </c>
      <c r="AJ44">
        <v>0</v>
      </c>
      <c r="AK44">
        <v>3.9259789891495802</v>
      </c>
      <c r="AL44">
        <v>0</v>
      </c>
      <c r="AM44">
        <v>0.7002128774364792</v>
      </c>
      <c r="AN44">
        <v>2.8355786696931746E-2</v>
      </c>
      <c r="AO44">
        <v>0</v>
      </c>
      <c r="AP44">
        <v>0</v>
      </c>
      <c r="AQ44">
        <v>0</v>
      </c>
      <c r="AR44">
        <v>0</v>
      </c>
      <c r="AS44">
        <v>1.4410589112464012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90.262510958046363</v>
      </c>
      <c r="BA44">
        <v>4.7286492583277235</v>
      </c>
      <c r="BB44">
        <f t="shared" si="0"/>
        <v>108.39693108444082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1.3671633593976831</v>
      </c>
      <c r="L45">
        <v>4.2265070205159505</v>
      </c>
      <c r="M45">
        <v>1.1793022357256557</v>
      </c>
      <c r="N45">
        <v>1.3044847794895884</v>
      </c>
      <c r="O45">
        <v>1.4610742719077401</v>
      </c>
      <c r="P45">
        <v>1.7637058687617195</v>
      </c>
      <c r="Q45">
        <v>0.18796335629304944</v>
      </c>
      <c r="R45">
        <v>0.60520569995294848</v>
      </c>
      <c r="S45">
        <v>0.30253829844331981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0.69454311034539418</v>
      </c>
      <c r="AC45">
        <v>0.44885404632531606</v>
      </c>
      <c r="AD45">
        <v>0</v>
      </c>
      <c r="AE45">
        <v>0.75596532057940746</v>
      </c>
      <c r="AF45">
        <v>0.31963180868829821</v>
      </c>
      <c r="AG45">
        <v>2.1712162738529512</v>
      </c>
      <c r="AH45">
        <v>0</v>
      </c>
      <c r="AI45">
        <v>0</v>
      </c>
      <c r="AJ45">
        <v>0</v>
      </c>
      <c r="AK45">
        <v>3.9259789891495802</v>
      </c>
      <c r="AL45">
        <v>0</v>
      </c>
      <c r="AM45">
        <v>0.7002128774364792</v>
      </c>
      <c r="AN45">
        <v>2.8355786696931746E-2</v>
      </c>
      <c r="AO45">
        <v>0</v>
      </c>
      <c r="AP45">
        <v>0</v>
      </c>
      <c r="AQ45">
        <v>0</v>
      </c>
      <c r="AR45">
        <v>0</v>
      </c>
      <c r="AS45">
        <v>1.4004257656826573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90.200080359006492</v>
      </c>
      <c r="BA45">
        <v>4.7252061457408923</v>
      </c>
      <c r="BB45">
        <f t="shared" si="0"/>
        <v>108.31800308251026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1.3671543991759258</v>
      </c>
      <c r="L46">
        <v>4.2265070205159505</v>
      </c>
      <c r="M46">
        <v>1.1793022357256557</v>
      </c>
      <c r="N46">
        <v>1.3044847794895884</v>
      </c>
      <c r="O46">
        <v>1.4610742719077401</v>
      </c>
      <c r="P46">
        <v>1.7637058687617195</v>
      </c>
      <c r="Q46">
        <v>0.18796335629304944</v>
      </c>
      <c r="R46">
        <v>0.59558234789463216</v>
      </c>
      <c r="S46">
        <v>0.30253829844331981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0.69454311034539418</v>
      </c>
      <c r="AC46">
        <v>0.44885404632531606</v>
      </c>
      <c r="AD46">
        <v>0</v>
      </c>
      <c r="AE46">
        <v>0.75596532057940746</v>
      </c>
      <c r="AF46">
        <v>0.31963180868829821</v>
      </c>
      <c r="AG46">
        <v>2.1712162738529512</v>
      </c>
      <c r="AH46">
        <v>0</v>
      </c>
      <c r="AI46">
        <v>0</v>
      </c>
      <c r="AJ46">
        <v>0</v>
      </c>
      <c r="AK46">
        <v>3.9259789891495802</v>
      </c>
      <c r="AL46">
        <v>0</v>
      </c>
      <c r="AM46">
        <v>0.7002128774364792</v>
      </c>
      <c r="AN46">
        <v>2.8355786696931746E-2</v>
      </c>
      <c r="AO46">
        <v>0</v>
      </c>
      <c r="AP46">
        <v>0</v>
      </c>
      <c r="AQ46">
        <v>0</v>
      </c>
      <c r="AR46">
        <v>0</v>
      </c>
      <c r="AS46">
        <v>1.4004257656826573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90.200080359006492</v>
      </c>
      <c r="BA46">
        <v>4.7248035150875856</v>
      </c>
      <c r="BB46">
        <f t="shared" si="0"/>
        <v>108.30877340088351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1.3671633593976831</v>
      </c>
      <c r="L47">
        <v>4.2265070205159505</v>
      </c>
      <c r="M47">
        <v>1.1793022357256557</v>
      </c>
      <c r="N47">
        <v>1.3044847794895884</v>
      </c>
      <c r="O47">
        <v>1.4610742719077401</v>
      </c>
      <c r="P47">
        <v>1.7637058687617195</v>
      </c>
      <c r="Q47">
        <v>0.18796335629304944</v>
      </c>
      <c r="R47">
        <v>0.58374720866464791</v>
      </c>
      <c r="S47">
        <v>0.30265080359006469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0.69454311034539418</v>
      </c>
      <c r="AC47">
        <v>0.44885404632531606</v>
      </c>
      <c r="AD47">
        <v>0</v>
      </c>
      <c r="AE47">
        <v>0.75596532057940746</v>
      </c>
      <c r="AF47">
        <v>0.31963180868829821</v>
      </c>
      <c r="AG47">
        <v>2.1712162738529512</v>
      </c>
      <c r="AH47">
        <v>0</v>
      </c>
      <c r="AI47">
        <v>0</v>
      </c>
      <c r="AJ47">
        <v>0</v>
      </c>
      <c r="AK47">
        <v>3.9259789891495802</v>
      </c>
      <c r="AL47">
        <v>0</v>
      </c>
      <c r="AM47">
        <v>0.7002128774364792</v>
      </c>
      <c r="AN47">
        <v>2.8355786696931746E-2</v>
      </c>
      <c r="AO47">
        <v>0</v>
      </c>
      <c r="AP47">
        <v>0</v>
      </c>
      <c r="AQ47">
        <v>0</v>
      </c>
      <c r="AR47">
        <v>0</v>
      </c>
      <c r="AS47">
        <v>1.4004257656826573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90.206187643498239</v>
      </c>
      <c r="BA47">
        <v>4.7245691680119322</v>
      </c>
      <c r="BB47">
        <f t="shared" si="0"/>
        <v>108.30340135858944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1.3671543991759258</v>
      </c>
      <c r="L48">
        <v>4.2265070205159505</v>
      </c>
      <c r="M48">
        <v>1.1793022357256557</v>
      </c>
      <c r="N48">
        <v>1.3044847794895884</v>
      </c>
      <c r="O48">
        <v>1.4610742719077401</v>
      </c>
      <c r="P48">
        <v>1.7637058687617195</v>
      </c>
      <c r="Q48">
        <v>0.18796335629304944</v>
      </c>
      <c r="R48">
        <v>0.58374720866464791</v>
      </c>
      <c r="S48">
        <v>0.30265080359006469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0.69454311034539418</v>
      </c>
      <c r="AC48">
        <v>0.44885404632531606</v>
      </c>
      <c r="AD48">
        <v>0</v>
      </c>
      <c r="AE48">
        <v>0.75596532057940746</v>
      </c>
      <c r="AF48">
        <v>0.31963180868829821</v>
      </c>
      <c r="AG48">
        <v>2.1712162738529512</v>
      </c>
      <c r="AH48">
        <v>0</v>
      </c>
      <c r="AI48">
        <v>0</v>
      </c>
      <c r="AJ48">
        <v>0</v>
      </c>
      <c r="AK48">
        <v>3.9259789891495802</v>
      </c>
      <c r="AL48">
        <v>0</v>
      </c>
      <c r="AM48">
        <v>0.7002128774364792</v>
      </c>
      <c r="AN48">
        <v>2.8355786696931746E-2</v>
      </c>
      <c r="AO48">
        <v>0</v>
      </c>
      <c r="AP48">
        <v>0</v>
      </c>
      <c r="AQ48">
        <v>0</v>
      </c>
      <c r="AR48">
        <v>0</v>
      </c>
      <c r="AS48">
        <v>1.4004257656826573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90.206187643498239</v>
      </c>
      <c r="BA48">
        <v>4.7245687934746634</v>
      </c>
      <c r="BB48">
        <f t="shared" si="0"/>
        <v>108.30339277290494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1.3671633593976831</v>
      </c>
      <c r="L49">
        <v>4.2265070205159505</v>
      </c>
      <c r="M49">
        <v>1.1793022357256557</v>
      </c>
      <c r="N49">
        <v>1.3044847794895884</v>
      </c>
      <c r="O49">
        <v>1.4610742719077401</v>
      </c>
      <c r="P49">
        <v>1.7637058687617195</v>
      </c>
      <c r="Q49">
        <v>0.18796335629304944</v>
      </c>
      <c r="R49">
        <v>0.58374720866464791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0.69454311034539418</v>
      </c>
      <c r="AC49">
        <v>0.44885404632531606</v>
      </c>
      <c r="AD49">
        <v>0</v>
      </c>
      <c r="AE49">
        <v>0.75596532057940746</v>
      </c>
      <c r="AF49">
        <v>0.31963180868829821</v>
      </c>
      <c r="AG49">
        <v>2.1712162738529512</v>
      </c>
      <c r="AH49">
        <v>0</v>
      </c>
      <c r="AI49">
        <v>0</v>
      </c>
      <c r="AJ49">
        <v>0</v>
      </c>
      <c r="AK49">
        <v>3.9259789891495802</v>
      </c>
      <c r="AL49">
        <v>0</v>
      </c>
      <c r="AM49">
        <v>0.7002128774364792</v>
      </c>
      <c r="AN49">
        <v>2.8355786696931746E-2</v>
      </c>
      <c r="AO49">
        <v>0</v>
      </c>
      <c r="AP49">
        <v>0</v>
      </c>
      <c r="AQ49">
        <v>0</v>
      </c>
      <c r="AR49">
        <v>0</v>
      </c>
      <c r="AS49">
        <v>1.4004257656826573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89.645829680651232</v>
      </c>
      <c r="BA49">
        <v>4.7011462051649247</v>
      </c>
      <c r="BB49">
        <f t="shared" si="0"/>
        <v>107.76646635858944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1.3671543991759258</v>
      </c>
      <c r="L50">
        <v>4.2265070205159505</v>
      </c>
      <c r="M50">
        <v>1.1793022357256557</v>
      </c>
      <c r="N50">
        <v>1.3044847794895884</v>
      </c>
      <c r="O50">
        <v>1.4610742719077401</v>
      </c>
      <c r="P50">
        <v>1.7637058687617195</v>
      </c>
      <c r="Q50">
        <v>0.18796335629304944</v>
      </c>
      <c r="R50">
        <v>0.58374720866464791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0.69454311034539418</v>
      </c>
      <c r="AC50">
        <v>0.44885404632531606</v>
      </c>
      <c r="AD50">
        <v>0</v>
      </c>
      <c r="AE50">
        <v>0.75596532057940746</v>
      </c>
      <c r="AF50">
        <v>0.31963180868829821</v>
      </c>
      <c r="AG50">
        <v>2.1712162738529512</v>
      </c>
      <c r="AH50">
        <v>0</v>
      </c>
      <c r="AI50">
        <v>0</v>
      </c>
      <c r="AJ50">
        <v>0</v>
      </c>
      <c r="AK50">
        <v>3.9259789891495802</v>
      </c>
      <c r="AL50">
        <v>0</v>
      </c>
      <c r="AM50">
        <v>0.7002128774364792</v>
      </c>
      <c r="AN50">
        <v>2.8355786696931746E-2</v>
      </c>
      <c r="AO50">
        <v>0</v>
      </c>
      <c r="AP50">
        <v>0</v>
      </c>
      <c r="AQ50">
        <v>0</v>
      </c>
      <c r="AR50">
        <v>0</v>
      </c>
      <c r="AS50">
        <v>1.4004257656826573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89.787670632435848</v>
      </c>
      <c r="BA50">
        <v>4.7070747824122527</v>
      </c>
      <c r="BB50">
        <f t="shared" si="0"/>
        <v>107.90236977290496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1.3671633593976831</v>
      </c>
      <c r="L51">
        <v>4.2265070205159505</v>
      </c>
      <c r="M51">
        <v>1.1793022357256557</v>
      </c>
      <c r="N51">
        <v>1.3044847794895884</v>
      </c>
      <c r="O51">
        <v>1.4610742719077401</v>
      </c>
      <c r="P51">
        <v>1.7637058687617195</v>
      </c>
      <c r="Q51">
        <v>0.18796335629304944</v>
      </c>
      <c r="R51">
        <v>0.58374720866464791</v>
      </c>
      <c r="S51">
        <v>0.30262460627799348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0.69454311034539418</v>
      </c>
      <c r="AC51">
        <v>0</v>
      </c>
      <c r="AD51">
        <v>0</v>
      </c>
      <c r="AE51">
        <v>0.75596532057940746</v>
      </c>
      <c r="AF51">
        <v>0.31963180868829821</v>
      </c>
      <c r="AG51">
        <v>2.1712162738529512</v>
      </c>
      <c r="AH51">
        <v>0</v>
      </c>
      <c r="AI51">
        <v>0</v>
      </c>
      <c r="AJ51">
        <v>0</v>
      </c>
      <c r="AK51">
        <v>3.9259789891495802</v>
      </c>
      <c r="AL51">
        <v>0</v>
      </c>
      <c r="AM51">
        <v>0.7002128774364792</v>
      </c>
      <c r="AN51">
        <v>2.8355786696931746E-2</v>
      </c>
      <c r="AO51">
        <v>0</v>
      </c>
      <c r="AP51">
        <v>0</v>
      </c>
      <c r="AQ51">
        <v>0</v>
      </c>
      <c r="AR51">
        <v>0</v>
      </c>
      <c r="AS51">
        <v>1.4004257656826573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89.959369651429782</v>
      </c>
      <c r="BA51">
        <v>4.6954889817594223</v>
      </c>
      <c r="BB51">
        <f t="shared" si="0"/>
        <v>107.63678330913608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1.3671543991759258</v>
      </c>
      <c r="L52">
        <v>4.2265070205159505</v>
      </c>
      <c r="M52">
        <v>1.1793022357256557</v>
      </c>
      <c r="N52">
        <v>1.3044847794895884</v>
      </c>
      <c r="O52">
        <v>1.4610742719077401</v>
      </c>
      <c r="P52">
        <v>1.7637058687617195</v>
      </c>
      <c r="Q52">
        <v>0.18796335629304944</v>
      </c>
      <c r="R52">
        <v>0.58374720866464791</v>
      </c>
      <c r="S52">
        <v>0.30262460627799348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0.75596532057940746</v>
      </c>
      <c r="AF52">
        <v>0.31963180868829821</v>
      </c>
      <c r="AG52">
        <v>2.1712162738529512</v>
      </c>
      <c r="AH52">
        <v>0</v>
      </c>
      <c r="AI52">
        <v>0</v>
      </c>
      <c r="AJ52">
        <v>0</v>
      </c>
      <c r="AK52">
        <v>3.9259789891495802</v>
      </c>
      <c r="AL52">
        <v>0</v>
      </c>
      <c r="AM52">
        <v>0.7002128774364792</v>
      </c>
      <c r="AN52">
        <v>2.8355786696931746E-2</v>
      </c>
      <c r="AO52">
        <v>0</v>
      </c>
      <c r="AP52">
        <v>0</v>
      </c>
      <c r="AQ52">
        <v>0</v>
      </c>
      <c r="AR52">
        <v>0</v>
      </c>
      <c r="AS52">
        <v>1.4004257656826573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90.13106867042373</v>
      </c>
      <c r="BA52">
        <v>4.6736337242036718</v>
      </c>
      <c r="BB52">
        <f t="shared" si="0"/>
        <v>107.13578551511864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1.3671633593976831</v>
      </c>
      <c r="L53">
        <v>4.2265070205159505</v>
      </c>
      <c r="M53">
        <v>1.1793022357256557</v>
      </c>
      <c r="N53">
        <v>1.3044847794895884</v>
      </c>
      <c r="O53">
        <v>1.4610065959783507</v>
      </c>
      <c r="P53">
        <v>1.7636179178186582</v>
      </c>
      <c r="Q53">
        <v>0.18796335629304944</v>
      </c>
      <c r="R53">
        <v>0.58374720866464791</v>
      </c>
      <c r="S53">
        <v>0.30262460627799348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0.75596532057940746</v>
      </c>
      <c r="AF53">
        <v>0.31963180868829821</v>
      </c>
      <c r="AG53">
        <v>2.1712162738529512</v>
      </c>
      <c r="AH53">
        <v>0</v>
      </c>
      <c r="AI53">
        <v>0</v>
      </c>
      <c r="AJ53">
        <v>0</v>
      </c>
      <c r="AK53">
        <v>3.9259789891495802</v>
      </c>
      <c r="AL53">
        <v>0</v>
      </c>
      <c r="AM53">
        <v>0.7002128774364792</v>
      </c>
      <c r="AN53">
        <v>2.8355786696931746E-2</v>
      </c>
      <c r="AO53">
        <v>0</v>
      </c>
      <c r="AP53">
        <v>0</v>
      </c>
      <c r="AQ53">
        <v>0</v>
      </c>
      <c r="AR53">
        <v>0</v>
      </c>
      <c r="AS53">
        <v>1.4004257656826573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90.386969317470289</v>
      </c>
      <c r="BA53">
        <v>4.6843242405842167</v>
      </c>
      <c r="BB53">
        <f t="shared" si="0"/>
        <v>107.38084897913396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1.3671322350092925</v>
      </c>
      <c r="L54">
        <v>4.2265070205159505</v>
      </c>
      <c r="M54">
        <v>1.1793022357256557</v>
      </c>
      <c r="N54">
        <v>1.3044847794895884</v>
      </c>
      <c r="O54">
        <v>1.4610065959783507</v>
      </c>
      <c r="P54">
        <v>1.7636179178186582</v>
      </c>
      <c r="Q54">
        <v>0.18796335629304944</v>
      </c>
      <c r="R54">
        <v>0.58374720866464791</v>
      </c>
      <c r="S54">
        <v>0.30262460627799348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0.75596532057940746</v>
      </c>
      <c r="AF54">
        <v>0.31963180868829821</v>
      </c>
      <c r="AG54">
        <v>2.1712162738529512</v>
      </c>
      <c r="AH54">
        <v>0</v>
      </c>
      <c r="AI54">
        <v>0</v>
      </c>
      <c r="AJ54">
        <v>0</v>
      </c>
      <c r="AK54">
        <v>3.9259789891495802</v>
      </c>
      <c r="AL54">
        <v>0</v>
      </c>
      <c r="AM54">
        <v>0.7002128774364792</v>
      </c>
      <c r="AN54">
        <v>2.8355786696931746E-2</v>
      </c>
      <c r="AO54">
        <v>0</v>
      </c>
      <c r="AP54">
        <v>0</v>
      </c>
      <c r="AQ54">
        <v>0</v>
      </c>
      <c r="AR54">
        <v>0</v>
      </c>
      <c r="AS54">
        <v>1.4004257656826573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90.571464203715308</v>
      </c>
      <c r="BA54">
        <v>4.6920348258298157</v>
      </c>
      <c r="BB54">
        <f t="shared" si="0"/>
        <v>107.55760215574497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1.3671412177441695</v>
      </c>
      <c r="L55">
        <v>4.2265070205159505</v>
      </c>
      <c r="M55">
        <v>1.1793022357256557</v>
      </c>
      <c r="N55">
        <v>1.3044847794895884</v>
      </c>
      <c r="O55">
        <v>1.4610065959783507</v>
      </c>
      <c r="P55">
        <v>1.7636179178186582</v>
      </c>
      <c r="Q55">
        <v>0.18796335629304944</v>
      </c>
      <c r="R55">
        <v>0.60540351656102065</v>
      </c>
      <c r="S55">
        <v>0.30246963314920128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0.75596532057940746</v>
      </c>
      <c r="AF55">
        <v>0.31963180868829821</v>
      </c>
      <c r="AG55">
        <v>2.1712162738529512</v>
      </c>
      <c r="AH55">
        <v>0</v>
      </c>
      <c r="AI55">
        <v>0</v>
      </c>
      <c r="AJ55">
        <v>0</v>
      </c>
      <c r="AK55">
        <v>3.9259789891495802</v>
      </c>
      <c r="AL55">
        <v>0</v>
      </c>
      <c r="AM55">
        <v>0.7002128774364792</v>
      </c>
      <c r="AN55">
        <v>2.8355786696931746E-2</v>
      </c>
      <c r="AO55">
        <v>0</v>
      </c>
      <c r="AP55">
        <v>0</v>
      </c>
      <c r="AQ55">
        <v>0</v>
      </c>
      <c r="AR55">
        <v>0</v>
      </c>
      <c r="AS55">
        <v>1.4410589112464012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90.735086620747254</v>
      </c>
      <c r="BA55">
        <v>4.7014718396179234</v>
      </c>
      <c r="BB55">
        <f t="shared" si="0"/>
        <v>107.77393102205502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1.3671322350092925</v>
      </c>
      <c r="L56">
        <v>4.2265070205159505</v>
      </c>
      <c r="M56">
        <v>1.1793022357256557</v>
      </c>
      <c r="N56">
        <v>1.3044847794895884</v>
      </c>
      <c r="O56">
        <v>1.4610065959783507</v>
      </c>
      <c r="P56">
        <v>1.7636179178186582</v>
      </c>
      <c r="Q56">
        <v>0.18796335629304944</v>
      </c>
      <c r="R56">
        <v>0.60540351656102065</v>
      </c>
      <c r="S56">
        <v>0.30246963314920128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0.75596532057940746</v>
      </c>
      <c r="AF56">
        <v>0.31963180868829821</v>
      </c>
      <c r="AG56">
        <v>2.1712162738529512</v>
      </c>
      <c r="AH56">
        <v>0</v>
      </c>
      <c r="AI56">
        <v>0</v>
      </c>
      <c r="AJ56">
        <v>0</v>
      </c>
      <c r="AK56">
        <v>3.9259789891495802</v>
      </c>
      <c r="AL56">
        <v>0</v>
      </c>
      <c r="AM56">
        <v>0.7002128774364792</v>
      </c>
      <c r="AN56">
        <v>2.8355786696931746E-2</v>
      </c>
      <c r="AO56">
        <v>0</v>
      </c>
      <c r="AP56">
        <v>0</v>
      </c>
      <c r="AQ56">
        <v>0</v>
      </c>
      <c r="AR56">
        <v>0</v>
      </c>
      <c r="AS56">
        <v>1.4410589112464012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90.992635149238168</v>
      </c>
      <c r="BA56">
        <v>4.712236992630527</v>
      </c>
      <c r="BB56">
        <f t="shared" si="0"/>
        <v>108.02070541479846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1.3671412177441695</v>
      </c>
      <c r="L57">
        <v>4.2265070205159505</v>
      </c>
      <c r="M57">
        <v>1.1793022357256557</v>
      </c>
      <c r="N57">
        <v>1.3044847794895884</v>
      </c>
      <c r="O57">
        <v>1.4610065959783507</v>
      </c>
      <c r="P57">
        <v>1.7636179178186582</v>
      </c>
      <c r="Q57">
        <v>0.18796335629304944</v>
      </c>
      <c r="R57">
        <v>0.60540351656102065</v>
      </c>
      <c r="S57">
        <v>0.30242537406163456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0.75596532057940746</v>
      </c>
      <c r="AF57">
        <v>0.31963180868829821</v>
      </c>
      <c r="AG57">
        <v>2.1712162738529512</v>
      </c>
      <c r="AH57">
        <v>0</v>
      </c>
      <c r="AI57">
        <v>0</v>
      </c>
      <c r="AJ57">
        <v>0</v>
      </c>
      <c r="AK57">
        <v>3.9259789891495802</v>
      </c>
      <c r="AL57">
        <v>0</v>
      </c>
      <c r="AM57">
        <v>0.7002128774364792</v>
      </c>
      <c r="AN57">
        <v>2.8355786696931746E-2</v>
      </c>
      <c r="AO57">
        <v>0</v>
      </c>
      <c r="AP57">
        <v>0</v>
      </c>
      <c r="AQ57">
        <v>0</v>
      </c>
      <c r="AR57">
        <v>0</v>
      </c>
      <c r="AS57">
        <v>1.4004257656826573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91.103524316426672</v>
      </c>
      <c r="BA57">
        <v>4.715172219782902</v>
      </c>
      <c r="BB57">
        <f t="shared" si="0"/>
        <v>108.08799093291816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1.3671322350092925</v>
      </c>
      <c r="L58">
        <v>4.2265070205159505</v>
      </c>
      <c r="M58">
        <v>1.1793022357256557</v>
      </c>
      <c r="N58">
        <v>1.3044847794895884</v>
      </c>
      <c r="O58">
        <v>1.4610065959783507</v>
      </c>
      <c r="P58">
        <v>1.7636179178186582</v>
      </c>
      <c r="Q58">
        <v>0.18796335629304944</v>
      </c>
      <c r="R58">
        <v>0.60540351656102065</v>
      </c>
      <c r="S58">
        <v>0.30242537406163456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0.75596532057940746</v>
      </c>
      <c r="AF58">
        <v>0.31963180868829821</v>
      </c>
      <c r="AG58">
        <v>2.1712162738529512</v>
      </c>
      <c r="AH58">
        <v>0</v>
      </c>
      <c r="AI58">
        <v>0</v>
      </c>
      <c r="AJ58">
        <v>0</v>
      </c>
      <c r="AK58">
        <v>3.9259789891495802</v>
      </c>
      <c r="AL58">
        <v>0</v>
      </c>
      <c r="AM58">
        <v>0.7002128774364792</v>
      </c>
      <c r="AN58">
        <v>2.8355786696931746E-2</v>
      </c>
      <c r="AO58">
        <v>0</v>
      </c>
      <c r="AP58">
        <v>0</v>
      </c>
      <c r="AQ58">
        <v>0</v>
      </c>
      <c r="AR58">
        <v>0</v>
      </c>
      <c r="AS58">
        <v>1.4004257656826573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91.103524316426672</v>
      </c>
      <c r="BA58">
        <v>4.7151718443045842</v>
      </c>
      <c r="BB58">
        <f t="shared" si="0"/>
        <v>108.0879823256616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1.3671322350092925</v>
      </c>
      <c r="L59">
        <v>4.2265070205159505</v>
      </c>
      <c r="M59">
        <v>1.1793022357256557</v>
      </c>
      <c r="N59">
        <v>1.3044847794895884</v>
      </c>
      <c r="O59">
        <v>1.4610065959783507</v>
      </c>
      <c r="P59">
        <v>1.7636179178186582</v>
      </c>
      <c r="Q59">
        <v>0.18796335629304944</v>
      </c>
      <c r="R59">
        <v>0.60561124435719649</v>
      </c>
      <c r="S59">
        <v>0.30242537406163456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0.75596532057940746</v>
      </c>
      <c r="AF59">
        <v>0.31963180868829821</v>
      </c>
      <c r="AG59">
        <v>2.1712162738529512</v>
      </c>
      <c r="AH59">
        <v>0</v>
      </c>
      <c r="AI59">
        <v>0</v>
      </c>
      <c r="AJ59">
        <v>0</v>
      </c>
      <c r="AK59">
        <v>3.9259789891495802</v>
      </c>
      <c r="AL59">
        <v>0</v>
      </c>
      <c r="AM59">
        <v>0.7002128774364792</v>
      </c>
      <c r="AN59">
        <v>2.8355786696931746E-2</v>
      </c>
      <c r="AO59">
        <v>0</v>
      </c>
      <c r="AP59">
        <v>0</v>
      </c>
      <c r="AQ59">
        <v>0</v>
      </c>
      <c r="AR59">
        <v>0</v>
      </c>
      <c r="AS59">
        <v>1.4004257656826573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91.091784596117733</v>
      </c>
      <c r="BA59">
        <v>4.7146898070175469</v>
      </c>
      <c r="BB59">
        <f t="shared" si="0"/>
        <v>108.07693237043587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1.3671412177441695</v>
      </c>
      <c r="L60">
        <v>4.2265070205159505</v>
      </c>
      <c r="M60">
        <v>1.1793022357256557</v>
      </c>
      <c r="N60">
        <v>1.3044847794895884</v>
      </c>
      <c r="O60">
        <v>1.4610065959783507</v>
      </c>
      <c r="P60">
        <v>1.7636179178186582</v>
      </c>
      <c r="Q60">
        <v>0.18796335629304944</v>
      </c>
      <c r="R60">
        <v>0.60519535633012433</v>
      </c>
      <c r="S60">
        <v>0.30242537406163456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0.75596532057940746</v>
      </c>
      <c r="AF60">
        <v>0.31963180868829821</v>
      </c>
      <c r="AG60">
        <v>2.1712162738529512</v>
      </c>
      <c r="AH60">
        <v>0.44826199968691288</v>
      </c>
      <c r="AI60">
        <v>0</v>
      </c>
      <c r="AJ60">
        <v>0</v>
      </c>
      <c r="AK60">
        <v>3.9259789891495802</v>
      </c>
      <c r="AL60">
        <v>0</v>
      </c>
      <c r="AM60">
        <v>0.7002128774364792</v>
      </c>
      <c r="AN60">
        <v>2.8355786696931746E-2</v>
      </c>
      <c r="AO60">
        <v>0</v>
      </c>
      <c r="AP60">
        <v>0</v>
      </c>
      <c r="AQ60">
        <v>0</v>
      </c>
      <c r="AR60">
        <v>0</v>
      </c>
      <c r="AS60">
        <v>1.4004257656826573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91.759455228553563</v>
      </c>
      <c r="BA60">
        <v>4.7613187823990568</v>
      </c>
      <c r="BB60">
        <f t="shared" si="0"/>
        <v>109.1458291218849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1.3671322350092925</v>
      </c>
      <c r="L61">
        <v>4.2265443746307723</v>
      </c>
      <c r="M61">
        <v>1.1793022357256557</v>
      </c>
      <c r="N61">
        <v>1.3044847794895884</v>
      </c>
      <c r="O61">
        <v>1.4610065959783507</v>
      </c>
      <c r="P61">
        <v>1.7636179178186582</v>
      </c>
      <c r="Q61">
        <v>0.18796335629304944</v>
      </c>
      <c r="R61">
        <v>0.60519535633012433</v>
      </c>
      <c r="S61">
        <v>0.30265080359006469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0.75596532057940746</v>
      </c>
      <c r="AF61">
        <v>0.31963180868829821</v>
      </c>
      <c r="AG61">
        <v>2.1712162738529512</v>
      </c>
      <c r="AH61">
        <v>0.44826199968691288</v>
      </c>
      <c r="AI61">
        <v>0</v>
      </c>
      <c r="AJ61">
        <v>0</v>
      </c>
      <c r="AK61">
        <v>3.9259789891495802</v>
      </c>
      <c r="AL61">
        <v>0</v>
      </c>
      <c r="AM61">
        <v>0.7002128774364792</v>
      </c>
      <c r="AN61">
        <v>2.8355786696931746E-2</v>
      </c>
      <c r="AO61">
        <v>0</v>
      </c>
      <c r="AP61">
        <v>0</v>
      </c>
      <c r="AQ61">
        <v>0</v>
      </c>
      <c r="AR61">
        <v>0</v>
      </c>
      <c r="AS61">
        <v>1.4004257656826573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91.759455228553563</v>
      </c>
      <c r="BA61">
        <v>4.7613293912770267</v>
      </c>
      <c r="BB61">
        <f t="shared" si="0"/>
        <v>109.14607231391531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1.3671412177441695</v>
      </c>
      <c r="L62">
        <v>4.2265443746307723</v>
      </c>
      <c r="M62">
        <v>1.1793022357256557</v>
      </c>
      <c r="N62">
        <v>1.3044847794895884</v>
      </c>
      <c r="O62">
        <v>1.4610065959783507</v>
      </c>
      <c r="P62">
        <v>1.7636179178186582</v>
      </c>
      <c r="Q62">
        <v>0.18796335629304944</v>
      </c>
      <c r="R62">
        <v>0.60519535633012433</v>
      </c>
      <c r="S62">
        <v>0.30265080359006469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1.5119306411588149</v>
      </c>
      <c r="AF62">
        <v>0.31963180868829821</v>
      </c>
      <c r="AG62">
        <v>2.1712162738529512</v>
      </c>
      <c r="AH62">
        <v>0.44826199968691288</v>
      </c>
      <c r="AI62">
        <v>0</v>
      </c>
      <c r="AJ62">
        <v>0</v>
      </c>
      <c r="AK62">
        <v>3.9259789891495802</v>
      </c>
      <c r="AL62">
        <v>0</v>
      </c>
      <c r="AM62">
        <v>0.7002128774364792</v>
      </c>
      <c r="AN62">
        <v>2.8355786696931746E-2</v>
      </c>
      <c r="AO62">
        <v>0</v>
      </c>
      <c r="AP62">
        <v>0</v>
      </c>
      <c r="AQ62">
        <v>0</v>
      </c>
      <c r="AR62">
        <v>0</v>
      </c>
      <c r="AS62">
        <v>1.4004257656826573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91.707274055520799</v>
      </c>
      <c r="BA62">
        <v>4.7907479441227974</v>
      </c>
      <c r="BB62">
        <f t="shared" si="0"/>
        <v>109.82044689135107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1.3671322350092925</v>
      </c>
      <c r="L63">
        <v>4.2265443746307723</v>
      </c>
      <c r="M63">
        <v>1.1793022357256557</v>
      </c>
      <c r="N63">
        <v>1.3044847794895884</v>
      </c>
      <c r="O63">
        <v>1.4611336328061573</v>
      </c>
      <c r="P63">
        <v>1.7637058687617195</v>
      </c>
      <c r="Q63">
        <v>0.18796335629304944</v>
      </c>
      <c r="R63">
        <v>0.60519535633012433</v>
      </c>
      <c r="S63">
        <v>0.30255883751011248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1.5119306411588149</v>
      </c>
      <c r="AF63">
        <v>0.31963180868829821</v>
      </c>
      <c r="AG63">
        <v>2.1712162738529512</v>
      </c>
      <c r="AH63">
        <v>0.44826199968691288</v>
      </c>
      <c r="AI63">
        <v>0</v>
      </c>
      <c r="AJ63">
        <v>0</v>
      </c>
      <c r="AK63">
        <v>3.9259789891495802</v>
      </c>
      <c r="AL63">
        <v>0</v>
      </c>
      <c r="AM63">
        <v>0.7002128774364792</v>
      </c>
      <c r="AN63">
        <v>2.8946538913587977E-2</v>
      </c>
      <c r="AO63">
        <v>0</v>
      </c>
      <c r="AP63">
        <v>0</v>
      </c>
      <c r="AQ63">
        <v>1.2629355189256153</v>
      </c>
      <c r="AR63">
        <v>0</v>
      </c>
      <c r="AS63">
        <v>1.4004257656826573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92.161647881444395</v>
      </c>
      <c r="BA63">
        <v>4.8625609350085108</v>
      </c>
      <c r="BB63">
        <f t="shared" si="0"/>
        <v>111.46664803648726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1.3671412177441695</v>
      </c>
      <c r="L64">
        <v>4.2265443746307723</v>
      </c>
      <c r="M64">
        <v>1.1793022357256557</v>
      </c>
      <c r="N64">
        <v>1.3044847794895884</v>
      </c>
      <c r="O64">
        <v>1.4611336328061573</v>
      </c>
      <c r="P64">
        <v>1.7637058687617195</v>
      </c>
      <c r="Q64">
        <v>0.18796335629304944</v>
      </c>
      <c r="R64">
        <v>0.60517382415822918</v>
      </c>
      <c r="S64">
        <v>0.30255883751011248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1.5119306411588149</v>
      </c>
      <c r="AF64">
        <v>0.31963180868829821</v>
      </c>
      <c r="AG64">
        <v>2.1712162738529512</v>
      </c>
      <c r="AH64">
        <v>0.44826199968691288</v>
      </c>
      <c r="AI64">
        <v>0</v>
      </c>
      <c r="AJ64">
        <v>0</v>
      </c>
      <c r="AK64">
        <v>3.9259789891495802</v>
      </c>
      <c r="AL64">
        <v>0</v>
      </c>
      <c r="AM64">
        <v>0.7002128774364792</v>
      </c>
      <c r="AN64">
        <v>2.8946538913587977E-2</v>
      </c>
      <c r="AO64">
        <v>0</v>
      </c>
      <c r="AP64">
        <v>0</v>
      </c>
      <c r="AQ64">
        <v>1.2629355189256153</v>
      </c>
      <c r="AR64">
        <v>0</v>
      </c>
      <c r="AS64">
        <v>1.4004257656826573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92.41340221248177</v>
      </c>
      <c r="BA64">
        <v>4.8730837414794053</v>
      </c>
      <c r="BB64">
        <f t="shared" si="0"/>
        <v>111.70786701161671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1.3671322350092925</v>
      </c>
      <c r="L65">
        <v>4.2265443746307723</v>
      </c>
      <c r="M65">
        <v>1.1793022357256557</v>
      </c>
      <c r="N65">
        <v>1.3044847794895884</v>
      </c>
      <c r="O65">
        <v>1.4611336328061573</v>
      </c>
      <c r="P65">
        <v>1.7637058687617195</v>
      </c>
      <c r="Q65">
        <v>0.18796335629304944</v>
      </c>
      <c r="R65">
        <v>0.60519535633012433</v>
      </c>
      <c r="S65">
        <v>0.30255883751011248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1.5119306411588149</v>
      </c>
      <c r="AF65">
        <v>0.31963180868829821</v>
      </c>
      <c r="AG65">
        <v>2.1712162738529512</v>
      </c>
      <c r="AH65">
        <v>0.44826199968691288</v>
      </c>
      <c r="AI65">
        <v>0</v>
      </c>
      <c r="AJ65">
        <v>0</v>
      </c>
      <c r="AK65">
        <v>3.9259789891495802</v>
      </c>
      <c r="AL65">
        <v>0</v>
      </c>
      <c r="AM65">
        <v>0.7002128774364792</v>
      </c>
      <c r="AN65">
        <v>2.8946538913587977E-2</v>
      </c>
      <c r="AO65">
        <v>0</v>
      </c>
      <c r="AP65">
        <v>0</v>
      </c>
      <c r="AQ65">
        <v>2.5258708779632868</v>
      </c>
      <c r="AR65">
        <v>0</v>
      </c>
      <c r="AS65">
        <v>1.4004257656826573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92.40151951575875</v>
      </c>
      <c r="BA65">
        <v>4.9253782673306281</v>
      </c>
      <c r="BB65">
        <f t="shared" si="0"/>
        <v>112.90663769751716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1.3671412177441695</v>
      </c>
      <c r="L66">
        <v>4.2265443746307723</v>
      </c>
      <c r="M66">
        <v>1.1793022357256557</v>
      </c>
      <c r="N66">
        <v>1.3044847794895884</v>
      </c>
      <c r="O66">
        <v>1.4611336328061573</v>
      </c>
      <c r="P66">
        <v>1.7637058687617195</v>
      </c>
      <c r="Q66">
        <v>0.18796335629304944</v>
      </c>
      <c r="R66">
        <v>0.60519535633012433</v>
      </c>
      <c r="S66">
        <v>0.30255883751011248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1.5119306411588149</v>
      </c>
      <c r="AF66">
        <v>0.31963180868829821</v>
      </c>
      <c r="AG66">
        <v>2.1712162738529512</v>
      </c>
      <c r="AH66">
        <v>0.44826199968691288</v>
      </c>
      <c r="AI66">
        <v>0</v>
      </c>
      <c r="AJ66">
        <v>0</v>
      </c>
      <c r="AK66">
        <v>3.9259789891495802</v>
      </c>
      <c r="AL66">
        <v>0</v>
      </c>
      <c r="AM66">
        <v>0.7002128774364792</v>
      </c>
      <c r="AN66">
        <v>2.8946538913587977E-2</v>
      </c>
      <c r="AO66">
        <v>0</v>
      </c>
      <c r="AP66">
        <v>0</v>
      </c>
      <c r="AQ66">
        <v>2.5258708779632868</v>
      </c>
      <c r="AR66">
        <v>0</v>
      </c>
      <c r="AS66">
        <v>1.4004257656826573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92.40151951575875</v>
      </c>
      <c r="BA66">
        <v>4.9253786428089459</v>
      </c>
      <c r="BB66">
        <f t="shared" si="0"/>
        <v>112.90664630477372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1.3671589085108617</v>
      </c>
      <c r="L67">
        <v>4.2265443746307723</v>
      </c>
      <c r="M67">
        <v>1.1793022357256557</v>
      </c>
      <c r="N67">
        <v>1.3044847794895884</v>
      </c>
      <c r="O67">
        <v>1.4611336328061573</v>
      </c>
      <c r="P67">
        <v>1.7637058687617195</v>
      </c>
      <c r="Q67">
        <v>0.18796335629304944</v>
      </c>
      <c r="R67">
        <v>0.60536061245635442</v>
      </c>
      <c r="S67">
        <v>0.30265080359006469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0.69454311034539418</v>
      </c>
      <c r="AC67">
        <v>0</v>
      </c>
      <c r="AD67">
        <v>0</v>
      </c>
      <c r="AE67">
        <v>1.5119306411588149</v>
      </c>
      <c r="AF67">
        <v>0.31963180868829821</v>
      </c>
      <c r="AG67">
        <v>2.1712162738529512</v>
      </c>
      <c r="AH67">
        <v>0.44826199968691288</v>
      </c>
      <c r="AI67">
        <v>0</v>
      </c>
      <c r="AJ67">
        <v>0</v>
      </c>
      <c r="AK67">
        <v>3.9259789891495802</v>
      </c>
      <c r="AL67">
        <v>0</v>
      </c>
      <c r="AM67">
        <v>0.7002128774364792</v>
      </c>
      <c r="AN67">
        <v>2.8946538913587977E-2</v>
      </c>
      <c r="AO67">
        <v>0</v>
      </c>
      <c r="AP67">
        <v>0</v>
      </c>
      <c r="AQ67">
        <v>2.5258708779632868</v>
      </c>
      <c r="AR67">
        <v>0</v>
      </c>
      <c r="AS67">
        <v>1.4410589112464012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92.403523272803199</v>
      </c>
      <c r="BA67">
        <v>4.9562042587126784</v>
      </c>
      <c r="BB67">
        <f t="shared" si="0"/>
        <v>113.61327561479645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1.3671331830242393</v>
      </c>
      <c r="L68">
        <v>4.2265443746307723</v>
      </c>
      <c r="M68">
        <v>1.1793022357256557</v>
      </c>
      <c r="N68">
        <v>1.3044847794895884</v>
      </c>
      <c r="O68">
        <v>1.4611336328061573</v>
      </c>
      <c r="P68">
        <v>1.7637058687617195</v>
      </c>
      <c r="Q68">
        <v>0.18796335629304944</v>
      </c>
      <c r="R68">
        <v>0.60518106152231776</v>
      </c>
      <c r="S68">
        <v>0.30265080359006469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0.69454311034539418</v>
      </c>
      <c r="AC68">
        <v>0.44885404632531606</v>
      </c>
      <c r="AD68">
        <v>0</v>
      </c>
      <c r="AE68">
        <v>1.5119306411588149</v>
      </c>
      <c r="AF68">
        <v>0.31963180868829821</v>
      </c>
      <c r="AG68">
        <v>2.1712162738529512</v>
      </c>
      <c r="AH68">
        <v>0.44826199968691288</v>
      </c>
      <c r="AI68">
        <v>0</v>
      </c>
      <c r="AJ68">
        <v>0</v>
      </c>
      <c r="AK68">
        <v>3.9259789891495802</v>
      </c>
      <c r="AL68">
        <v>0</v>
      </c>
      <c r="AM68">
        <v>0.7002128774364792</v>
      </c>
      <c r="AN68">
        <v>2.8946538913587977E-2</v>
      </c>
      <c r="AO68">
        <v>0</v>
      </c>
      <c r="AP68">
        <v>0</v>
      </c>
      <c r="AQ68">
        <v>2.5258708779632868</v>
      </c>
      <c r="AR68">
        <v>0</v>
      </c>
      <c r="AS68">
        <v>1.4410589112464012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92.403523272803199</v>
      </c>
      <c r="BA68">
        <v>4.9749577772946934</v>
      </c>
      <c r="BB68">
        <f t="shared" ref="BB68:BB99" si="1">SUM(B68:AZ68)-BA68</f>
        <v>114.0431708661191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1.3671589085108617</v>
      </c>
      <c r="L69">
        <v>4.2265443746307723</v>
      </c>
      <c r="M69">
        <v>1.1793022357256557</v>
      </c>
      <c r="N69">
        <v>1.3044847794895884</v>
      </c>
      <c r="O69">
        <v>1.4611336328061573</v>
      </c>
      <c r="P69">
        <v>1.7636843436180007</v>
      </c>
      <c r="Q69">
        <v>0.18796335629304944</v>
      </c>
      <c r="R69">
        <v>0.60547008839637828</v>
      </c>
      <c r="S69">
        <v>0.30265080359006469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0.69454311034539418</v>
      </c>
      <c r="AC69">
        <v>0.44885404632531606</v>
      </c>
      <c r="AD69">
        <v>0</v>
      </c>
      <c r="AE69">
        <v>1.5119306411588149</v>
      </c>
      <c r="AF69">
        <v>0.31963180868829821</v>
      </c>
      <c r="AG69">
        <v>2.1712162738529512</v>
      </c>
      <c r="AH69">
        <v>0.89652399937382576</v>
      </c>
      <c r="AI69">
        <v>0</v>
      </c>
      <c r="AJ69">
        <v>0</v>
      </c>
      <c r="AK69">
        <v>3.9259789891495802</v>
      </c>
      <c r="AL69">
        <v>0</v>
      </c>
      <c r="AM69">
        <v>0.7002128774364792</v>
      </c>
      <c r="AN69">
        <v>2.8946538913587977E-2</v>
      </c>
      <c r="AO69">
        <v>0</v>
      </c>
      <c r="AP69">
        <v>0</v>
      </c>
      <c r="AQ69">
        <v>2.5258708779632868</v>
      </c>
      <c r="AR69">
        <v>0</v>
      </c>
      <c r="AS69">
        <v>1.4004257656826573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93.072842830306826</v>
      </c>
      <c r="BA69">
        <v>5.0199864777983576</v>
      </c>
      <c r="BB69">
        <f t="shared" si="1"/>
        <v>115.07538380445919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1.3671331830242393</v>
      </c>
      <c r="L70">
        <v>4.2265443746307723</v>
      </c>
      <c r="M70">
        <v>1.1793022357256557</v>
      </c>
      <c r="N70">
        <v>1.3044847794895884</v>
      </c>
      <c r="O70">
        <v>1.4611336328061573</v>
      </c>
      <c r="P70">
        <v>1.7636179178186582</v>
      </c>
      <c r="Q70">
        <v>0.18796335629304944</v>
      </c>
      <c r="R70">
        <v>0.60547008839637828</v>
      </c>
      <c r="S70">
        <v>0.30265080359006469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0.69454311034539418</v>
      </c>
      <c r="AC70">
        <v>0.44885404632531606</v>
      </c>
      <c r="AD70">
        <v>0.354358741632677</v>
      </c>
      <c r="AE70">
        <v>1.5119306411588149</v>
      </c>
      <c r="AF70">
        <v>0.31963180868829821</v>
      </c>
      <c r="AG70">
        <v>2.1712162738529512</v>
      </c>
      <c r="AH70">
        <v>0.89652399937382576</v>
      </c>
      <c r="AI70">
        <v>0</v>
      </c>
      <c r="AJ70">
        <v>0</v>
      </c>
      <c r="AK70">
        <v>3.9259789891495802</v>
      </c>
      <c r="AL70">
        <v>0</v>
      </c>
      <c r="AM70">
        <v>0.7002128774364792</v>
      </c>
      <c r="AN70">
        <v>2.8946538913587977E-2</v>
      </c>
      <c r="AO70">
        <v>0</v>
      </c>
      <c r="AP70">
        <v>0</v>
      </c>
      <c r="AQ70">
        <v>2.5258708779632868</v>
      </c>
      <c r="AR70">
        <v>0</v>
      </c>
      <c r="AS70">
        <v>1.4004257656826573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93.072842830306826</v>
      </c>
      <c r="BA70">
        <v>5.0347948212748506</v>
      </c>
      <c r="BB70">
        <f t="shared" si="1"/>
        <v>115.4148420513294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1.3671589085108617</v>
      </c>
      <c r="L71">
        <v>4.2265070205159505</v>
      </c>
      <c r="M71">
        <v>1.1790482699243414</v>
      </c>
      <c r="N71">
        <v>1.3045078837252351</v>
      </c>
      <c r="O71">
        <v>1.4610349462385981</v>
      </c>
      <c r="P71">
        <v>1.7636179178186582</v>
      </c>
      <c r="Q71">
        <v>0.18796335629304944</v>
      </c>
      <c r="R71">
        <v>0.60535086388929971</v>
      </c>
      <c r="S71">
        <v>0.30265080359006469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0.69454311034539418</v>
      </c>
      <c r="AC71">
        <v>0.44885404632531606</v>
      </c>
      <c r="AD71">
        <v>0.354358741632677</v>
      </c>
      <c r="AE71">
        <v>1.5119306411588149</v>
      </c>
      <c r="AF71">
        <v>0.31963180868829821</v>
      </c>
      <c r="AG71">
        <v>2.1712162738529512</v>
      </c>
      <c r="AH71">
        <v>0.89652399937382576</v>
      </c>
      <c r="AI71">
        <v>0</v>
      </c>
      <c r="AJ71">
        <v>0</v>
      </c>
      <c r="AK71">
        <v>3.9259789891495802</v>
      </c>
      <c r="AL71">
        <v>0</v>
      </c>
      <c r="AM71">
        <v>0.7002128774364792</v>
      </c>
      <c r="AN71">
        <v>2.8946538913587977E-2</v>
      </c>
      <c r="AO71">
        <v>0</v>
      </c>
      <c r="AP71">
        <v>0</v>
      </c>
      <c r="AQ71">
        <v>2.5258708779632868</v>
      </c>
      <c r="AR71">
        <v>0</v>
      </c>
      <c r="AS71">
        <v>1.4004257656826573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93.072842830306826</v>
      </c>
      <c r="BA71">
        <v>5.0347755765018265</v>
      </c>
      <c r="BB71">
        <f t="shared" si="1"/>
        <v>115.41440089483393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1.3671331830242393</v>
      </c>
      <c r="L72">
        <v>4.2265070205159505</v>
      </c>
      <c r="M72">
        <v>1.1790386769646568</v>
      </c>
      <c r="N72">
        <v>1.3045078837252351</v>
      </c>
      <c r="O72">
        <v>1.4610349462385981</v>
      </c>
      <c r="P72">
        <v>1.7636179178186582</v>
      </c>
      <c r="Q72">
        <v>0.18796335629304944</v>
      </c>
      <c r="R72">
        <v>0.60535086388929971</v>
      </c>
      <c r="S72">
        <v>0.30265080359006469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0.69454311034539418</v>
      </c>
      <c r="AC72">
        <v>0.44885404632531606</v>
      </c>
      <c r="AD72">
        <v>0.354358741632677</v>
      </c>
      <c r="AE72">
        <v>1.5119306411588149</v>
      </c>
      <c r="AF72">
        <v>0.31963180868829821</v>
      </c>
      <c r="AG72">
        <v>2.1712162738529512</v>
      </c>
      <c r="AH72">
        <v>0.89652399937382576</v>
      </c>
      <c r="AI72">
        <v>0</v>
      </c>
      <c r="AJ72">
        <v>0</v>
      </c>
      <c r="AK72">
        <v>3.9259789891495802</v>
      </c>
      <c r="AL72">
        <v>0</v>
      </c>
      <c r="AM72">
        <v>0.7002128774364792</v>
      </c>
      <c r="AN72">
        <v>2.8946538913587977E-2</v>
      </c>
      <c r="AO72">
        <v>0</v>
      </c>
      <c r="AP72">
        <v>0</v>
      </c>
      <c r="AQ72">
        <v>2.5258708779632868</v>
      </c>
      <c r="AR72">
        <v>0</v>
      </c>
      <c r="AS72">
        <v>1.4004257656826573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93.072842830306826</v>
      </c>
      <c r="BA72">
        <v>5.0347741001907709</v>
      </c>
      <c r="BB72">
        <f t="shared" si="1"/>
        <v>115.41436705269867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1.3671589085108617</v>
      </c>
      <c r="L73">
        <v>4.2265070205159505</v>
      </c>
      <c r="M73">
        <v>1.1790386769646568</v>
      </c>
      <c r="N73">
        <v>1.3045078837252351</v>
      </c>
      <c r="O73">
        <v>1.4610349462385981</v>
      </c>
      <c r="P73">
        <v>1.7636179178186582</v>
      </c>
      <c r="Q73">
        <v>0.18796335629304944</v>
      </c>
      <c r="R73">
        <v>0.60542543533370075</v>
      </c>
      <c r="S73">
        <v>0.30265080359006469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0.69454311034539418</v>
      </c>
      <c r="AC73">
        <v>0.44885404632531606</v>
      </c>
      <c r="AD73">
        <v>0.354358741632677</v>
      </c>
      <c r="AE73">
        <v>1.5119306411588149</v>
      </c>
      <c r="AF73">
        <v>0.31963180868829821</v>
      </c>
      <c r="AG73">
        <v>2.1712162738529512</v>
      </c>
      <c r="AH73">
        <v>1.3447859990607387</v>
      </c>
      <c r="AI73">
        <v>0</v>
      </c>
      <c r="AJ73">
        <v>0</v>
      </c>
      <c r="AK73">
        <v>3.9259789891495802</v>
      </c>
      <c r="AL73">
        <v>0</v>
      </c>
      <c r="AM73">
        <v>0.7002128774364792</v>
      </c>
      <c r="AN73">
        <v>2.8946538913587977E-2</v>
      </c>
      <c r="AO73">
        <v>0</v>
      </c>
      <c r="AP73">
        <v>0</v>
      </c>
      <c r="AQ73">
        <v>2.5258708779632868</v>
      </c>
      <c r="AR73">
        <v>0</v>
      </c>
      <c r="AS73">
        <v>1.4004257656826573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93.738654769359229</v>
      </c>
      <c r="BA73">
        <v>5.0813465832417934</v>
      </c>
      <c r="BB73">
        <f t="shared" si="1"/>
        <v>116.48196880531799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1.3671331830242393</v>
      </c>
      <c r="L74">
        <v>4.2265070205159505</v>
      </c>
      <c r="M74">
        <v>1.1790386769646568</v>
      </c>
      <c r="N74">
        <v>1.3045078837252351</v>
      </c>
      <c r="O74">
        <v>1.4610349462385981</v>
      </c>
      <c r="P74">
        <v>1.7636179178186582</v>
      </c>
      <c r="Q74">
        <v>0.18796335629304944</v>
      </c>
      <c r="R74">
        <v>0.60513851202486146</v>
      </c>
      <c r="S74">
        <v>0.30265080359006469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0.69454311034539418</v>
      </c>
      <c r="AC74">
        <v>0.44885404632531606</v>
      </c>
      <c r="AD74">
        <v>0.354358741632677</v>
      </c>
      <c r="AE74">
        <v>1.5119306411588149</v>
      </c>
      <c r="AF74">
        <v>0.31963180868829821</v>
      </c>
      <c r="AG74">
        <v>2.1712162738529512</v>
      </c>
      <c r="AH74">
        <v>1.3447859990607387</v>
      </c>
      <c r="AI74">
        <v>0</v>
      </c>
      <c r="AJ74">
        <v>0</v>
      </c>
      <c r="AK74">
        <v>3.9259789891495802</v>
      </c>
      <c r="AL74">
        <v>0</v>
      </c>
      <c r="AM74">
        <v>0.7002128774364792</v>
      </c>
      <c r="AN74">
        <v>2.8946538913587977E-2</v>
      </c>
      <c r="AO74">
        <v>0</v>
      </c>
      <c r="AP74">
        <v>0</v>
      </c>
      <c r="AQ74">
        <v>2.5258708779632868</v>
      </c>
      <c r="AR74">
        <v>0</v>
      </c>
      <c r="AS74">
        <v>1.4004257656826573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93.738654769359229</v>
      </c>
      <c r="BA74">
        <v>5.081333514522143</v>
      </c>
      <c r="BB74">
        <f t="shared" si="1"/>
        <v>116.48166922524219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1.3671348687483968</v>
      </c>
      <c r="L75">
        <v>4.2265070205159505</v>
      </c>
      <c r="M75">
        <v>1.1790386769646568</v>
      </c>
      <c r="N75">
        <v>1.3045078837252351</v>
      </c>
      <c r="O75">
        <v>1.1271646280286667</v>
      </c>
      <c r="P75">
        <v>1.7533356938139719</v>
      </c>
      <c r="Q75">
        <v>0.18796335629304944</v>
      </c>
      <c r="R75">
        <v>0.60542935276760357</v>
      </c>
      <c r="S75">
        <v>0.30265080359006469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0.69454311034539418</v>
      </c>
      <c r="AC75">
        <v>0.89859397847493161</v>
      </c>
      <c r="AD75">
        <v>0.40751255287757865</v>
      </c>
      <c r="AE75">
        <v>1.5119306411588149</v>
      </c>
      <c r="AF75">
        <v>0.31963180868829821</v>
      </c>
      <c r="AG75">
        <v>2.1712162738529512</v>
      </c>
      <c r="AH75">
        <v>1.4680580419536629</v>
      </c>
      <c r="AI75">
        <v>0</v>
      </c>
      <c r="AJ75">
        <v>0</v>
      </c>
      <c r="AK75">
        <v>3.9259789891495802</v>
      </c>
      <c r="AL75">
        <v>0</v>
      </c>
      <c r="AM75">
        <v>0.7002128774364792</v>
      </c>
      <c r="AN75">
        <v>2.8946538913587977E-2</v>
      </c>
      <c r="AO75">
        <v>0</v>
      </c>
      <c r="AP75">
        <v>0</v>
      </c>
      <c r="AQ75">
        <v>2.5258708779632868</v>
      </c>
      <c r="AR75">
        <v>0</v>
      </c>
      <c r="AS75">
        <v>1.4004257656826573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97.630514506366097</v>
      </c>
      <c r="BA75">
        <v>5.2558136327375866</v>
      </c>
      <c r="BB75">
        <f t="shared" si="1"/>
        <v>120.48135461457332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1.367145940724608</v>
      </c>
      <c r="L76">
        <v>4.2265070205159505</v>
      </c>
      <c r="M76">
        <v>1.1790386769646568</v>
      </c>
      <c r="N76">
        <v>1.3045078837252351</v>
      </c>
      <c r="O76">
        <v>1.3671854109482606</v>
      </c>
      <c r="P76">
        <v>1.7637058687617195</v>
      </c>
      <c r="Q76">
        <v>0.18796335629304944</v>
      </c>
      <c r="R76">
        <v>0.60542935276760357</v>
      </c>
      <c r="S76">
        <v>0.30262777627981285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1.4004257274259793</v>
      </c>
      <c r="AC76">
        <v>0.89859397847493161</v>
      </c>
      <c r="AD76">
        <v>0.81502514616297039</v>
      </c>
      <c r="AE76">
        <v>2.2756918794153598</v>
      </c>
      <c r="AF76">
        <v>0.31963180868829821</v>
      </c>
      <c r="AG76">
        <v>2.1712162738529512</v>
      </c>
      <c r="AH76">
        <v>2.0171789877896051</v>
      </c>
      <c r="AI76">
        <v>0</v>
      </c>
      <c r="AJ76">
        <v>0</v>
      </c>
      <c r="AK76">
        <v>3.9259789891495802</v>
      </c>
      <c r="AL76">
        <v>0</v>
      </c>
      <c r="AM76">
        <v>0.7002128774364792</v>
      </c>
      <c r="AN76">
        <v>2.8946538913587977E-2</v>
      </c>
      <c r="AO76">
        <v>0</v>
      </c>
      <c r="AP76">
        <v>0</v>
      </c>
      <c r="AQ76">
        <v>2.5258708779632868</v>
      </c>
      <c r="AR76">
        <v>0</v>
      </c>
      <c r="AS76">
        <v>1.4004257656826573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100.7984032561052</v>
      </c>
      <c r="BA76">
        <v>5.5001156198709333</v>
      </c>
      <c r="BB76">
        <f t="shared" si="1"/>
        <v>126.08159777417086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1.36717523285802</v>
      </c>
      <c r="L77">
        <v>4.2267178769086167</v>
      </c>
      <c r="M77">
        <v>1.1790386769646568</v>
      </c>
      <c r="N77">
        <v>1.3045078837252351</v>
      </c>
      <c r="O77">
        <v>1.4610742719077401</v>
      </c>
      <c r="P77">
        <v>1.7637058687617195</v>
      </c>
      <c r="Q77">
        <v>0.18796335629304944</v>
      </c>
      <c r="R77">
        <v>0.60510609993452813</v>
      </c>
      <c r="S77">
        <v>0.30262777627981285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1.4004257274259793</v>
      </c>
      <c r="AC77">
        <v>0.89859397847493161</v>
      </c>
      <c r="AD77">
        <v>1.2225376990405488</v>
      </c>
      <c r="AE77">
        <v>2.2756918794153598</v>
      </c>
      <c r="AF77">
        <v>0.63926361737659643</v>
      </c>
      <c r="AG77">
        <v>2.1712162738529512</v>
      </c>
      <c r="AH77">
        <v>2.5775064927989981</v>
      </c>
      <c r="AI77">
        <v>0</v>
      </c>
      <c r="AJ77">
        <v>0</v>
      </c>
      <c r="AK77">
        <v>3.9259789891495802</v>
      </c>
      <c r="AL77">
        <v>0</v>
      </c>
      <c r="AM77">
        <v>0.7002128774364792</v>
      </c>
      <c r="AN77">
        <v>2.8946538913587977E-2</v>
      </c>
      <c r="AO77">
        <v>0</v>
      </c>
      <c r="AP77">
        <v>0</v>
      </c>
      <c r="AQ77">
        <v>2.5258708779632868</v>
      </c>
      <c r="AR77">
        <v>0</v>
      </c>
      <c r="AS77">
        <v>1.4004257656826573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102.93900960133585</v>
      </c>
      <c r="BA77">
        <v>5.6473303697525017</v>
      </c>
      <c r="BB77">
        <f t="shared" si="1"/>
        <v>129.45626699274769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1.3671825403963411</v>
      </c>
      <c r="L78">
        <v>4.2267178769086167</v>
      </c>
      <c r="M78">
        <v>1.1790386769646568</v>
      </c>
      <c r="N78">
        <v>1.3045078837252351</v>
      </c>
      <c r="O78">
        <v>1.4610742719077401</v>
      </c>
      <c r="P78">
        <v>1.7637058687617195</v>
      </c>
      <c r="Q78">
        <v>0.18796335629304944</v>
      </c>
      <c r="R78">
        <v>0.60510609993452813</v>
      </c>
      <c r="S78">
        <v>0.30262777627981285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2.1006385676818353</v>
      </c>
      <c r="AC78">
        <v>1.3479205667701954</v>
      </c>
      <c r="AD78">
        <v>1.6300502519181275</v>
      </c>
      <c r="AE78">
        <v>2.2756918794153598</v>
      </c>
      <c r="AF78">
        <v>0.97448722691829059</v>
      </c>
      <c r="AG78">
        <v>2.1712162738529512</v>
      </c>
      <c r="AH78">
        <v>2.768017847526612</v>
      </c>
      <c r="AI78">
        <v>0</v>
      </c>
      <c r="AJ78">
        <v>0</v>
      </c>
      <c r="AK78">
        <v>3.9259789891495802</v>
      </c>
      <c r="AL78">
        <v>0</v>
      </c>
      <c r="AM78">
        <v>0.7002128774364792</v>
      </c>
      <c r="AN78">
        <v>2.8946538913587977E-2</v>
      </c>
      <c r="AO78">
        <v>0</v>
      </c>
      <c r="AP78">
        <v>0</v>
      </c>
      <c r="AQ78">
        <v>2.5258708779632868</v>
      </c>
      <c r="AR78">
        <v>0</v>
      </c>
      <c r="AS78">
        <v>1.4004257656826573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103.36342830306828</v>
      </c>
      <c r="BA78">
        <v>5.7521318712702012</v>
      </c>
      <c r="BB78">
        <f t="shared" si="1"/>
        <v>131.85867844619875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1.3671630092828513</v>
      </c>
      <c r="L79">
        <v>4.2267178769086167</v>
      </c>
      <c r="M79">
        <v>1.0749869167104402</v>
      </c>
      <c r="N79">
        <v>1.2417864140907156</v>
      </c>
      <c r="O79">
        <v>1.4610742719077401</v>
      </c>
      <c r="P79">
        <v>1.7637058687617195</v>
      </c>
      <c r="Q79">
        <v>0.18796335629304944</v>
      </c>
      <c r="R79">
        <v>0.59480619359273634</v>
      </c>
      <c r="S79">
        <v>0.30256468362632666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2.1006385676818353</v>
      </c>
      <c r="AC79">
        <v>1.3479205667701954</v>
      </c>
      <c r="AD79">
        <v>1.6300502519181275</v>
      </c>
      <c r="AE79">
        <v>2.2756918794153598</v>
      </c>
      <c r="AF79">
        <v>0.97448722691829059</v>
      </c>
      <c r="AG79">
        <v>2.1712162738529512</v>
      </c>
      <c r="AH79">
        <v>2.768017847526612</v>
      </c>
      <c r="AI79">
        <v>0.1476494616636265</v>
      </c>
      <c r="AJ79">
        <v>0</v>
      </c>
      <c r="AK79">
        <v>3.9259789891495802</v>
      </c>
      <c r="AL79">
        <v>0</v>
      </c>
      <c r="AM79">
        <v>0.7002128774364792</v>
      </c>
      <c r="AN79">
        <v>2.8946538913587977E-2</v>
      </c>
      <c r="AO79">
        <v>0</v>
      </c>
      <c r="AP79">
        <v>0</v>
      </c>
      <c r="AQ79">
        <v>2.5258708779632868</v>
      </c>
      <c r="AR79">
        <v>0</v>
      </c>
      <c r="AS79">
        <v>1.4004257656826573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105.15848465873515</v>
      </c>
      <c r="BA79">
        <v>5.8259318636667201</v>
      </c>
      <c r="BB79">
        <f t="shared" si="1"/>
        <v>133.55042851113524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1.3671344115835151</v>
      </c>
      <c r="L80">
        <v>4.2267178769086167</v>
      </c>
      <c r="M80">
        <v>1.1791021698475406</v>
      </c>
      <c r="N80">
        <v>1.3046810807975633</v>
      </c>
      <c r="O80">
        <v>1.4610742719077401</v>
      </c>
      <c r="P80">
        <v>1.7637058687617195</v>
      </c>
      <c r="Q80">
        <v>0.18796335629304944</v>
      </c>
      <c r="R80">
        <v>0.60551362493492733</v>
      </c>
      <c r="S80">
        <v>0.30256468362632666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2.1006385676818353</v>
      </c>
      <c r="AC80">
        <v>1.3479205667701954</v>
      </c>
      <c r="AD80">
        <v>1.6300502519181275</v>
      </c>
      <c r="AE80">
        <v>2.2756918794153598</v>
      </c>
      <c r="AF80">
        <v>0.97448722691829059</v>
      </c>
      <c r="AG80">
        <v>2.1712162738529512</v>
      </c>
      <c r="AH80">
        <v>2.768017847526612</v>
      </c>
      <c r="AI80">
        <v>0.29529892332725299</v>
      </c>
      <c r="AJ80">
        <v>0</v>
      </c>
      <c r="AK80">
        <v>3.9259789891495802</v>
      </c>
      <c r="AL80">
        <v>0</v>
      </c>
      <c r="AM80">
        <v>0.7002128774364792</v>
      </c>
      <c r="AN80">
        <v>2.8946538913587977E-2</v>
      </c>
      <c r="AO80">
        <v>0</v>
      </c>
      <c r="AP80">
        <v>0</v>
      </c>
      <c r="AQ80">
        <v>2.5258708779632868</v>
      </c>
      <c r="AR80">
        <v>0</v>
      </c>
      <c r="AS80">
        <v>1.4004257656826573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105.15848465873515</v>
      </c>
      <c r="BA80">
        <v>5.8395310010600081</v>
      </c>
      <c r="BB80">
        <f t="shared" si="1"/>
        <v>133.86216758889233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1.3671630092828513</v>
      </c>
      <c r="L81">
        <v>4.2267178769086167</v>
      </c>
      <c r="M81">
        <v>1.1791021698475406</v>
      </c>
      <c r="N81">
        <v>1.3046810807975633</v>
      </c>
      <c r="O81">
        <v>1.4610742719077401</v>
      </c>
      <c r="P81">
        <v>1.7637058687617195</v>
      </c>
      <c r="Q81">
        <v>0.18796335629304944</v>
      </c>
      <c r="R81">
        <v>0.59480619359273634</v>
      </c>
      <c r="S81">
        <v>0.30256468362632666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2.1006385676818353</v>
      </c>
      <c r="AC81">
        <v>1.3479205667701954</v>
      </c>
      <c r="AD81">
        <v>1.6300502519181275</v>
      </c>
      <c r="AE81">
        <v>2.2756918794153598</v>
      </c>
      <c r="AF81">
        <v>0.97448722691829059</v>
      </c>
      <c r="AG81">
        <v>2.1712162738529512</v>
      </c>
      <c r="AH81">
        <v>2.768017847526612</v>
      </c>
      <c r="AI81">
        <v>1.5355545598741918</v>
      </c>
      <c r="AJ81">
        <v>0</v>
      </c>
      <c r="AK81">
        <v>3.9259789891495802</v>
      </c>
      <c r="AL81">
        <v>0</v>
      </c>
      <c r="AM81">
        <v>0.7002128774364792</v>
      </c>
      <c r="AN81">
        <v>2.8946538913587977E-2</v>
      </c>
      <c r="AO81">
        <v>0</v>
      </c>
      <c r="AP81">
        <v>0</v>
      </c>
      <c r="AQ81">
        <v>2.5258708779632868</v>
      </c>
      <c r="AR81">
        <v>0</v>
      </c>
      <c r="AS81">
        <v>1.4004257656826573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105.15848465873515</v>
      </c>
      <c r="BA81">
        <v>5.8909273114213985</v>
      </c>
      <c r="BB81">
        <f t="shared" si="1"/>
        <v>135.04034808143504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1.3671344115835151</v>
      </c>
      <c r="L82">
        <v>4.2267178769086167</v>
      </c>
      <c r="M82">
        <v>1.1791021698475406</v>
      </c>
      <c r="N82">
        <v>1.3046810807975633</v>
      </c>
      <c r="O82">
        <v>1.4610742719077401</v>
      </c>
      <c r="P82">
        <v>1.7637058687617195</v>
      </c>
      <c r="Q82">
        <v>0.18796335629304944</v>
      </c>
      <c r="R82">
        <v>0.59480619359273634</v>
      </c>
      <c r="S82">
        <v>0.30256468362632666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2.1006385676818353</v>
      </c>
      <c r="AC82">
        <v>1.3479205667701954</v>
      </c>
      <c r="AD82">
        <v>1.6300502519181275</v>
      </c>
      <c r="AE82">
        <v>2.2756918794153598</v>
      </c>
      <c r="AF82">
        <v>0.97448722691829059</v>
      </c>
      <c r="AG82">
        <v>2.1712162738529512</v>
      </c>
      <c r="AH82">
        <v>2.768017847526612</v>
      </c>
      <c r="AI82">
        <v>1.5355545598741918</v>
      </c>
      <c r="AJ82">
        <v>0</v>
      </c>
      <c r="AK82">
        <v>3.9259789891495802</v>
      </c>
      <c r="AL82">
        <v>0</v>
      </c>
      <c r="AM82">
        <v>0.7002128774364792</v>
      </c>
      <c r="AN82">
        <v>2.8946538913587977E-2</v>
      </c>
      <c r="AO82">
        <v>0</v>
      </c>
      <c r="AP82">
        <v>0</v>
      </c>
      <c r="AQ82">
        <v>2.5258708779632868</v>
      </c>
      <c r="AR82">
        <v>0</v>
      </c>
      <c r="AS82">
        <v>1.4004257656826573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105.15848465873515</v>
      </c>
      <c r="BA82">
        <v>5.8909261160375666</v>
      </c>
      <c r="BB82">
        <f t="shared" si="1"/>
        <v>135.04032067911953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1.3671630092828513</v>
      </c>
      <c r="L83">
        <v>4.2267178769086167</v>
      </c>
      <c r="M83">
        <v>1.1791021698475406</v>
      </c>
      <c r="N83">
        <v>1.3046810807975633</v>
      </c>
      <c r="O83">
        <v>1.4610742719077401</v>
      </c>
      <c r="P83">
        <v>1.7637058687617195</v>
      </c>
      <c r="Q83">
        <v>0.18796335629304944</v>
      </c>
      <c r="R83">
        <v>0.59480619359273634</v>
      </c>
      <c r="S83">
        <v>0.30256468362632666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2.1006385676818353</v>
      </c>
      <c r="AC83">
        <v>1.3479205667701954</v>
      </c>
      <c r="AD83">
        <v>1.6300502519181275</v>
      </c>
      <c r="AE83">
        <v>2.2756918794153598</v>
      </c>
      <c r="AF83">
        <v>0.97448722691829059</v>
      </c>
      <c r="AG83">
        <v>2.1712162738529512</v>
      </c>
      <c r="AH83">
        <v>2.768017847526612</v>
      </c>
      <c r="AI83">
        <v>1.5355545598741918</v>
      </c>
      <c r="AJ83">
        <v>0</v>
      </c>
      <c r="AK83">
        <v>3.9259789891495802</v>
      </c>
      <c r="AL83">
        <v>0</v>
      </c>
      <c r="AM83">
        <v>0.7002128774364792</v>
      </c>
      <c r="AN83">
        <v>2.8946538913587977E-2</v>
      </c>
      <c r="AO83">
        <v>0</v>
      </c>
      <c r="AP83">
        <v>0</v>
      </c>
      <c r="AQ83">
        <v>2.5258708779632868</v>
      </c>
      <c r="AR83">
        <v>0</v>
      </c>
      <c r="AS83">
        <v>1.4004257656826573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105.09766541431853</v>
      </c>
      <c r="BA83">
        <v>5.8883850670047817</v>
      </c>
      <c r="BB83">
        <f t="shared" si="1"/>
        <v>134.98207108143504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1.3671630092828513</v>
      </c>
      <c r="L84">
        <v>4.2267178769086167</v>
      </c>
      <c r="M84">
        <v>1.1791021698475406</v>
      </c>
      <c r="N84">
        <v>1.3046810807975633</v>
      </c>
      <c r="O84">
        <v>1.4610742719077401</v>
      </c>
      <c r="P84">
        <v>1.7637058687617195</v>
      </c>
      <c r="Q84">
        <v>0.18796335629304944</v>
      </c>
      <c r="R84">
        <v>0.60551362493492733</v>
      </c>
      <c r="S84">
        <v>0.30256468362632666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2.1006385676818353</v>
      </c>
      <c r="AC84">
        <v>1.3479205667701954</v>
      </c>
      <c r="AD84">
        <v>1.6300502519181275</v>
      </c>
      <c r="AE84">
        <v>2.2756918794153598</v>
      </c>
      <c r="AF84">
        <v>0.97448722691829059</v>
      </c>
      <c r="AG84">
        <v>2.1712162738529512</v>
      </c>
      <c r="AH84">
        <v>2.768017847526612</v>
      </c>
      <c r="AI84">
        <v>1.5355545598741918</v>
      </c>
      <c r="AJ84">
        <v>0</v>
      </c>
      <c r="AK84">
        <v>3.9259789891495802</v>
      </c>
      <c r="AL84">
        <v>0</v>
      </c>
      <c r="AM84">
        <v>0.7002128774364792</v>
      </c>
      <c r="AN84">
        <v>2.8946538913587977E-2</v>
      </c>
      <c r="AO84">
        <v>0</v>
      </c>
      <c r="AP84">
        <v>0</v>
      </c>
      <c r="AQ84">
        <v>2.5258708779632868</v>
      </c>
      <c r="AR84">
        <v>0</v>
      </c>
      <c r="AS84">
        <v>1.4004257656826573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103.20868294719266</v>
      </c>
      <c r="BA84">
        <v>5.8098731705090154</v>
      </c>
      <c r="BB84">
        <f t="shared" si="1"/>
        <v>133.18230794214713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1.3671825403963411</v>
      </c>
      <c r="L85">
        <v>4.2267168565116258</v>
      </c>
      <c r="M85">
        <v>1.1791021698475406</v>
      </c>
      <c r="N85">
        <v>1.3046810807975633</v>
      </c>
      <c r="O85">
        <v>1.4610742719077401</v>
      </c>
      <c r="P85">
        <v>1.7636423595685109</v>
      </c>
      <c r="Q85">
        <v>0.18773195915811533</v>
      </c>
      <c r="R85">
        <v>0.60520334104211504</v>
      </c>
      <c r="S85">
        <v>0.30259841265831794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2.1006385676818353</v>
      </c>
      <c r="AC85">
        <v>1.3479205667701954</v>
      </c>
      <c r="AD85">
        <v>1.6300502519181275</v>
      </c>
      <c r="AE85">
        <v>2.2756918794153598</v>
      </c>
      <c r="AF85">
        <v>0.97448722691829059</v>
      </c>
      <c r="AG85">
        <v>2.1712162738529512</v>
      </c>
      <c r="AH85">
        <v>2.768017847526612</v>
      </c>
      <c r="AI85">
        <v>1.5355545598741918</v>
      </c>
      <c r="AJ85">
        <v>0</v>
      </c>
      <c r="AK85">
        <v>3.9259789891495802</v>
      </c>
      <c r="AL85">
        <v>0</v>
      </c>
      <c r="AM85">
        <v>0.7002128774364792</v>
      </c>
      <c r="AN85">
        <v>2.8946538913587977E-2</v>
      </c>
      <c r="AO85">
        <v>0</v>
      </c>
      <c r="AP85">
        <v>0</v>
      </c>
      <c r="AQ85">
        <v>2.5258708779632868</v>
      </c>
      <c r="AR85">
        <v>0</v>
      </c>
      <c r="AS85">
        <v>1.4004257656826573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103.18711020663746</v>
      </c>
      <c r="BA85">
        <v>5.8089483166240594</v>
      </c>
      <c r="BB85">
        <f t="shared" si="1"/>
        <v>133.16110710500442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1.36717523285802</v>
      </c>
      <c r="L86">
        <v>4.2267168565116258</v>
      </c>
      <c r="M86">
        <v>1.1791021698475406</v>
      </c>
      <c r="N86">
        <v>1.3046810807975633</v>
      </c>
      <c r="O86">
        <v>1.4610742719077401</v>
      </c>
      <c r="P86">
        <v>1.7639079198476322</v>
      </c>
      <c r="Q86">
        <v>0.18773195915811533</v>
      </c>
      <c r="R86">
        <v>0.60520334104211504</v>
      </c>
      <c r="S86">
        <v>0.30259841265831794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2.1006385676818353</v>
      </c>
      <c r="AC86">
        <v>1.3479205667701954</v>
      </c>
      <c r="AD86">
        <v>1.1339479732245665</v>
      </c>
      <c r="AE86">
        <v>2.2756918794153598</v>
      </c>
      <c r="AF86">
        <v>0.93550776105357436</v>
      </c>
      <c r="AG86">
        <v>2.1712162738529512</v>
      </c>
      <c r="AH86">
        <v>2.0171789877896051</v>
      </c>
      <c r="AI86">
        <v>1.5355545598741918</v>
      </c>
      <c r="AJ86">
        <v>0</v>
      </c>
      <c r="AK86">
        <v>3.9259789891495802</v>
      </c>
      <c r="AL86">
        <v>0</v>
      </c>
      <c r="AM86">
        <v>0.7002128774364792</v>
      </c>
      <c r="AN86">
        <v>2.8946538913587977E-2</v>
      </c>
      <c r="AO86">
        <v>0</v>
      </c>
      <c r="AP86">
        <v>0</v>
      </c>
      <c r="AQ86">
        <v>2.5258708779632868</v>
      </c>
      <c r="AR86">
        <v>0</v>
      </c>
      <c r="AS86">
        <v>1.4004257656826573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101.94897724900856</v>
      </c>
      <c r="BA86">
        <v>5.7034536727001921</v>
      </c>
      <c r="BB86">
        <f t="shared" si="1"/>
        <v>130.7428064397449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1.3671825403963411</v>
      </c>
      <c r="L87">
        <v>4.2267168565116258</v>
      </c>
      <c r="M87">
        <v>1.1791021698475406</v>
      </c>
      <c r="N87">
        <v>1.3046810807975633</v>
      </c>
      <c r="O87">
        <v>1.4610742719077401</v>
      </c>
      <c r="P87">
        <v>1.7636852185632683</v>
      </c>
      <c r="Q87">
        <v>0.18796335629304944</v>
      </c>
      <c r="R87">
        <v>0.58438271872183056</v>
      </c>
      <c r="S87">
        <v>0.30257709870887589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2.1006385676818353</v>
      </c>
      <c r="AC87">
        <v>1.3479205667701954</v>
      </c>
      <c r="AD87">
        <v>0.81502514616297039</v>
      </c>
      <c r="AE87">
        <v>2.2756918794153598</v>
      </c>
      <c r="AF87">
        <v>0.93550776105357436</v>
      </c>
      <c r="AG87">
        <v>2.1712162738529512</v>
      </c>
      <c r="AH87">
        <v>2.0171789877896051</v>
      </c>
      <c r="AI87">
        <v>0.29529892332725299</v>
      </c>
      <c r="AJ87">
        <v>0</v>
      </c>
      <c r="AK87">
        <v>3.9259789891495802</v>
      </c>
      <c r="AL87">
        <v>0</v>
      </c>
      <c r="AM87">
        <v>0.7002128774364792</v>
      </c>
      <c r="AN87">
        <v>3.1309489652473384E-2</v>
      </c>
      <c r="AO87">
        <v>0</v>
      </c>
      <c r="AP87">
        <v>0</v>
      </c>
      <c r="AQ87">
        <v>2.5258708779632868</v>
      </c>
      <c r="AR87">
        <v>0</v>
      </c>
      <c r="AS87">
        <v>1.4004257656826573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101.94897724900856</v>
      </c>
      <c r="BA87">
        <v>5.6375082602678219</v>
      </c>
      <c r="BB87">
        <f t="shared" si="1"/>
        <v>129.23111040642678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1.36717523285802</v>
      </c>
      <c r="L88">
        <v>4.2267168565116258</v>
      </c>
      <c r="M88">
        <v>1.1791021698475406</v>
      </c>
      <c r="N88">
        <v>1.3046810807975633</v>
      </c>
      <c r="O88">
        <v>1.4610742719077401</v>
      </c>
      <c r="P88">
        <v>1.7638810741802962</v>
      </c>
      <c r="Q88">
        <v>0.18796335629304944</v>
      </c>
      <c r="R88">
        <v>0.58438271872183056</v>
      </c>
      <c r="S88">
        <v>0.30265080359006469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2.1006385676818353</v>
      </c>
      <c r="AC88">
        <v>1.3479205667701954</v>
      </c>
      <c r="AD88">
        <v>0.40751255287757865</v>
      </c>
      <c r="AE88">
        <v>2.2756918794153598</v>
      </c>
      <c r="AF88">
        <v>0.93550776105357436</v>
      </c>
      <c r="AG88">
        <v>2.1712162738529512</v>
      </c>
      <c r="AH88">
        <v>2.0171789877896051</v>
      </c>
      <c r="AI88">
        <v>0.1476494616636265</v>
      </c>
      <c r="AJ88">
        <v>0</v>
      </c>
      <c r="AK88">
        <v>3.9259789891495802</v>
      </c>
      <c r="AL88">
        <v>0</v>
      </c>
      <c r="AM88">
        <v>0.7002128774364792</v>
      </c>
      <c r="AN88">
        <v>3.1309489652473384E-2</v>
      </c>
      <c r="AO88">
        <v>0</v>
      </c>
      <c r="AP88">
        <v>0</v>
      </c>
      <c r="AQ88">
        <v>2.5258708779632868</v>
      </c>
      <c r="AR88">
        <v>0</v>
      </c>
      <c r="AS88">
        <v>1.4004257656826573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101.94897724900856</v>
      </c>
      <c r="BA88">
        <v>5.6143134485446762</v>
      </c>
      <c r="BB88">
        <f t="shared" si="1"/>
        <v>128.69940541616083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1.3671825403963411</v>
      </c>
      <c r="L89">
        <v>4.2267168565116258</v>
      </c>
      <c r="M89">
        <v>1.1791021698475406</v>
      </c>
      <c r="N89">
        <v>1.3046810807975633</v>
      </c>
      <c r="O89">
        <v>1.4610742719077401</v>
      </c>
      <c r="P89">
        <v>1.7536714291869673</v>
      </c>
      <c r="Q89">
        <v>0.18796335629304944</v>
      </c>
      <c r="R89">
        <v>0.58438271872183056</v>
      </c>
      <c r="S89">
        <v>0.30257709870887589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2.1006385676818353</v>
      </c>
      <c r="AC89">
        <v>1.3479205667701954</v>
      </c>
      <c r="AD89">
        <v>0.40751255287757865</v>
      </c>
      <c r="AE89">
        <v>2.2756918794153598</v>
      </c>
      <c r="AF89">
        <v>0.93550776105357436</v>
      </c>
      <c r="AG89">
        <v>2.1712162738529512</v>
      </c>
      <c r="AH89">
        <v>2.0171789877896051</v>
      </c>
      <c r="AI89">
        <v>0</v>
      </c>
      <c r="AJ89">
        <v>0</v>
      </c>
      <c r="AK89">
        <v>3.9259789891495802</v>
      </c>
      <c r="AL89">
        <v>0</v>
      </c>
      <c r="AM89">
        <v>0.7002128774364792</v>
      </c>
      <c r="AN89">
        <v>3.1309489652473384E-2</v>
      </c>
      <c r="AO89">
        <v>0</v>
      </c>
      <c r="AP89">
        <v>0</v>
      </c>
      <c r="AQ89">
        <v>2.5258708779632868</v>
      </c>
      <c r="AR89">
        <v>0</v>
      </c>
      <c r="AS89">
        <v>1.4004257656826573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101.94897724900856</v>
      </c>
      <c r="BA89">
        <v>5.6077121624774842</v>
      </c>
      <c r="BB89">
        <f t="shared" si="1"/>
        <v>128.54808119822818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1.36717523285802</v>
      </c>
      <c r="L90">
        <v>4.2267168565116258</v>
      </c>
      <c r="M90">
        <v>1.1791021698475406</v>
      </c>
      <c r="N90">
        <v>1.3046810807975633</v>
      </c>
      <c r="O90">
        <v>1.4610742719077401</v>
      </c>
      <c r="P90">
        <v>1.7636590589557908</v>
      </c>
      <c r="Q90">
        <v>0.18796335629304944</v>
      </c>
      <c r="R90">
        <v>0.58438271872183056</v>
      </c>
      <c r="S90">
        <v>0.30257709870887589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2.1006385676818353</v>
      </c>
      <c r="AC90">
        <v>1.3479205667701954</v>
      </c>
      <c r="AD90">
        <v>0.40751255287757865</v>
      </c>
      <c r="AE90">
        <v>2.2756918794153598</v>
      </c>
      <c r="AF90">
        <v>0.93550776105357436</v>
      </c>
      <c r="AG90">
        <v>2.1712162738529512</v>
      </c>
      <c r="AH90">
        <v>2.0171789877896051</v>
      </c>
      <c r="AI90">
        <v>0</v>
      </c>
      <c r="AJ90">
        <v>0</v>
      </c>
      <c r="AK90">
        <v>3.9259789891495802</v>
      </c>
      <c r="AL90">
        <v>0</v>
      </c>
      <c r="AM90">
        <v>0.7002128774364792</v>
      </c>
      <c r="AN90">
        <v>3.1309489652473384E-2</v>
      </c>
      <c r="AO90">
        <v>0</v>
      </c>
      <c r="AP90">
        <v>0</v>
      </c>
      <c r="AQ90">
        <v>2.5258708779632868</v>
      </c>
      <c r="AR90">
        <v>0</v>
      </c>
      <c r="AS90">
        <v>1.4004257656826573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101.94897724900856</v>
      </c>
      <c r="BA90">
        <v>5.6081293399467187</v>
      </c>
      <c r="BB90">
        <f t="shared" si="1"/>
        <v>128.55764434298945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1.3671344115835151</v>
      </c>
      <c r="L91">
        <v>4.2267168565116258</v>
      </c>
      <c r="M91">
        <v>1.1791021698475406</v>
      </c>
      <c r="N91">
        <v>1.3046810807975633</v>
      </c>
      <c r="O91">
        <v>1.4610742719077401</v>
      </c>
      <c r="P91">
        <v>1.7636590589557908</v>
      </c>
      <c r="Q91">
        <v>0.18796335629304944</v>
      </c>
      <c r="R91">
        <v>0.58462918971243438</v>
      </c>
      <c r="S91">
        <v>0.30258454019525599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2.1006385676818353</v>
      </c>
      <c r="AC91">
        <v>1.3479205667701954</v>
      </c>
      <c r="AD91">
        <v>0.40751255287757865</v>
      </c>
      <c r="AE91">
        <v>2.2756918794153598</v>
      </c>
      <c r="AF91">
        <v>0.97448722691829059</v>
      </c>
      <c r="AG91">
        <v>2.1712162738529512</v>
      </c>
      <c r="AH91">
        <v>2.768017847526612</v>
      </c>
      <c r="AI91">
        <v>0.1476494616636265</v>
      </c>
      <c r="AJ91">
        <v>0</v>
      </c>
      <c r="AK91">
        <v>3.9259789891495802</v>
      </c>
      <c r="AL91">
        <v>0</v>
      </c>
      <c r="AM91">
        <v>0.7002128774364792</v>
      </c>
      <c r="AN91">
        <v>3.1309489652473384E-2</v>
      </c>
      <c r="AO91">
        <v>0</v>
      </c>
      <c r="AP91">
        <v>0</v>
      </c>
      <c r="AQ91">
        <v>2.5258708779632868</v>
      </c>
      <c r="AR91">
        <v>0</v>
      </c>
      <c r="AS91">
        <v>1.4004257656826573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103.23929137967022</v>
      </c>
      <c r="BA91">
        <v>5.701259531328331</v>
      </c>
      <c r="BB91">
        <f t="shared" si="1"/>
        <v>130.69250916073733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1.3671630092828513</v>
      </c>
      <c r="L92">
        <v>4.2267168565116258</v>
      </c>
      <c r="M92">
        <v>1.1791021698475406</v>
      </c>
      <c r="N92">
        <v>1.3046810807975633</v>
      </c>
      <c r="O92">
        <v>1.4610742719077401</v>
      </c>
      <c r="P92">
        <v>1.7636590589557908</v>
      </c>
      <c r="Q92">
        <v>0.18796335629304944</v>
      </c>
      <c r="R92">
        <v>0.58462918971243438</v>
      </c>
      <c r="S92">
        <v>0.30258454019525599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2.1006385676818353</v>
      </c>
      <c r="AC92">
        <v>1.3479205667701954</v>
      </c>
      <c r="AD92">
        <v>0.40751255287757865</v>
      </c>
      <c r="AE92">
        <v>2.2756918794153598</v>
      </c>
      <c r="AF92">
        <v>0.97448722691829059</v>
      </c>
      <c r="AG92">
        <v>2.1712162738529512</v>
      </c>
      <c r="AH92">
        <v>2.768017847526612</v>
      </c>
      <c r="AI92">
        <v>0.70871748275276569</v>
      </c>
      <c r="AJ92">
        <v>0</v>
      </c>
      <c r="AK92">
        <v>3.9259789891495802</v>
      </c>
      <c r="AL92">
        <v>0</v>
      </c>
      <c r="AM92">
        <v>0.7002128774364792</v>
      </c>
      <c r="AN92">
        <v>3.1309489652473384E-2</v>
      </c>
      <c r="AO92">
        <v>0</v>
      </c>
      <c r="AP92">
        <v>0</v>
      </c>
      <c r="AQ92">
        <v>2.5258708779632868</v>
      </c>
      <c r="AR92">
        <v>0</v>
      </c>
      <c r="AS92">
        <v>1.4004257656826573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105.03434773533709</v>
      </c>
      <c r="BA92">
        <v>5.7997467256605635</v>
      </c>
      <c r="BB92">
        <f t="shared" si="1"/>
        <v>132.95017494086045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1.3671618201986619</v>
      </c>
      <c r="L93">
        <v>4.2267168565116258</v>
      </c>
      <c r="M93">
        <v>1.1791021698475406</v>
      </c>
      <c r="N93">
        <v>1.3046810807975633</v>
      </c>
      <c r="O93">
        <v>1.4610742719077401</v>
      </c>
      <c r="P93">
        <v>1.7636590589557908</v>
      </c>
      <c r="Q93">
        <v>0.18796335629304944</v>
      </c>
      <c r="R93">
        <v>0.60517969242106051</v>
      </c>
      <c r="S93">
        <v>0.30258454019525599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2.1006385676818353</v>
      </c>
      <c r="AC93">
        <v>1.3479205667701954</v>
      </c>
      <c r="AD93">
        <v>0.40751255287757865</v>
      </c>
      <c r="AE93">
        <v>2.2756918794153598</v>
      </c>
      <c r="AF93">
        <v>0.97448722691829059</v>
      </c>
      <c r="AG93">
        <v>2.1712162738529512</v>
      </c>
      <c r="AH93">
        <v>2.768017847526612</v>
      </c>
      <c r="AI93">
        <v>0.70871748275276569</v>
      </c>
      <c r="AJ93">
        <v>0</v>
      </c>
      <c r="AK93">
        <v>3.9259789891495802</v>
      </c>
      <c r="AL93">
        <v>0</v>
      </c>
      <c r="AM93">
        <v>0.7002128774364792</v>
      </c>
      <c r="AN93">
        <v>3.1309489652473384E-2</v>
      </c>
      <c r="AO93">
        <v>0</v>
      </c>
      <c r="AP93">
        <v>0</v>
      </c>
      <c r="AQ93">
        <v>2.5258708779632868</v>
      </c>
      <c r="AR93">
        <v>0</v>
      </c>
      <c r="AS93">
        <v>1.4004257656826573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105.03434773533709</v>
      </c>
      <c r="BA93">
        <v>5.8006056869700657</v>
      </c>
      <c r="BB93">
        <f t="shared" si="1"/>
        <v>132.96986529317536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1.3671618201986619</v>
      </c>
      <c r="L94">
        <v>4.2267168565116258</v>
      </c>
      <c r="M94">
        <v>1.1791021698475406</v>
      </c>
      <c r="N94">
        <v>1.3046810807975633</v>
      </c>
      <c r="O94">
        <v>1.4610742719077401</v>
      </c>
      <c r="P94">
        <v>1.7636590589557908</v>
      </c>
      <c r="Q94">
        <v>0.18796335629304944</v>
      </c>
      <c r="R94">
        <v>0.60524811955651991</v>
      </c>
      <c r="S94">
        <v>0.30258454019525599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2.1006385676818353</v>
      </c>
      <c r="AC94">
        <v>1.3479205667701954</v>
      </c>
      <c r="AD94">
        <v>0.40751255287757865</v>
      </c>
      <c r="AE94">
        <v>2.2756918794153598</v>
      </c>
      <c r="AF94">
        <v>0.97448722691829059</v>
      </c>
      <c r="AG94">
        <v>2.1712162738529512</v>
      </c>
      <c r="AH94">
        <v>2.768017847526612</v>
      </c>
      <c r="AI94">
        <v>0.1476494616636265</v>
      </c>
      <c r="AJ94">
        <v>0</v>
      </c>
      <c r="AK94">
        <v>3.9259789891495802</v>
      </c>
      <c r="AL94">
        <v>0</v>
      </c>
      <c r="AM94">
        <v>0.7002128774364792</v>
      </c>
      <c r="AN94">
        <v>3.1309489652473384E-2</v>
      </c>
      <c r="AO94">
        <v>0</v>
      </c>
      <c r="AP94">
        <v>0</v>
      </c>
      <c r="AQ94">
        <v>2.5258708779632868</v>
      </c>
      <c r="AR94">
        <v>0</v>
      </c>
      <c r="AS94">
        <v>1.4004257656826573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104.97173032769777</v>
      </c>
      <c r="BA94">
        <v>5.7745384963034816</v>
      </c>
      <c r="BB94">
        <f t="shared" si="1"/>
        <v>132.37231548224895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1.367182322854023</v>
      </c>
      <c r="L95">
        <v>4.2267168565116258</v>
      </c>
      <c r="M95">
        <v>1.1791021698475406</v>
      </c>
      <c r="N95">
        <v>1.3046810807975633</v>
      </c>
      <c r="O95">
        <v>1.4610742719077401</v>
      </c>
      <c r="P95">
        <v>1.7636590589557908</v>
      </c>
      <c r="Q95">
        <v>0.18796335629304944</v>
      </c>
      <c r="R95">
        <v>0.58438271872183056</v>
      </c>
      <c r="S95">
        <v>0.30258454019525599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2.1006385676818353</v>
      </c>
      <c r="AC95">
        <v>1.3479205667701954</v>
      </c>
      <c r="AD95">
        <v>0.40751255287757865</v>
      </c>
      <c r="AE95">
        <v>2.2756918794153598</v>
      </c>
      <c r="AF95">
        <v>0.9666913627603666</v>
      </c>
      <c r="AG95">
        <v>2.1712162738529512</v>
      </c>
      <c r="AH95">
        <v>1.9051134824671254</v>
      </c>
      <c r="AI95">
        <v>0</v>
      </c>
      <c r="AJ95">
        <v>0</v>
      </c>
      <c r="AK95">
        <v>3.9259789891495802</v>
      </c>
      <c r="AL95">
        <v>0</v>
      </c>
      <c r="AM95">
        <v>0.7002128774364792</v>
      </c>
      <c r="AN95">
        <v>3.1309489652473384E-2</v>
      </c>
      <c r="AO95">
        <v>0</v>
      </c>
      <c r="AP95">
        <v>0</v>
      </c>
      <c r="AQ95">
        <v>2.5258708779632868</v>
      </c>
      <c r="AR95">
        <v>0</v>
      </c>
      <c r="AS95">
        <v>1.4004257656826573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97.16527656021708</v>
      </c>
      <c r="BA95">
        <v>5.404790395000064</v>
      </c>
      <c r="BB95">
        <f t="shared" si="1"/>
        <v>123.89641522701133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1.367182322854023</v>
      </c>
      <c r="L96">
        <v>4.2267168565116258</v>
      </c>
      <c r="M96">
        <v>1.1791021698475406</v>
      </c>
      <c r="N96">
        <v>1.3046810807975633</v>
      </c>
      <c r="O96">
        <v>1.4610742719077401</v>
      </c>
      <c r="P96">
        <v>1.7636590589557908</v>
      </c>
      <c r="Q96">
        <v>0.18796335629304944</v>
      </c>
      <c r="R96">
        <v>0.58446644462939124</v>
      </c>
      <c r="S96">
        <v>0.30258454019525599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2.1006385676818353</v>
      </c>
      <c r="AC96">
        <v>1.3479205667701954</v>
      </c>
      <c r="AD96">
        <v>0.40751255287757865</v>
      </c>
      <c r="AE96">
        <v>2.2756918794153598</v>
      </c>
      <c r="AF96">
        <v>0.95889542606489453</v>
      </c>
      <c r="AG96">
        <v>2.1712162738529512</v>
      </c>
      <c r="AH96">
        <v>1.4434036333750779</v>
      </c>
      <c r="AI96">
        <v>0</v>
      </c>
      <c r="AJ96">
        <v>0</v>
      </c>
      <c r="AK96">
        <v>3.9259789891495802</v>
      </c>
      <c r="AL96">
        <v>0</v>
      </c>
      <c r="AM96">
        <v>0.7002128774364792</v>
      </c>
      <c r="AN96">
        <v>3.1309489652473384E-2</v>
      </c>
      <c r="AO96">
        <v>0</v>
      </c>
      <c r="AP96">
        <v>0</v>
      </c>
      <c r="AQ96">
        <v>2.5258708779632868</v>
      </c>
      <c r="AR96">
        <v>0</v>
      </c>
      <c r="AS96">
        <v>1.4004257656826573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94.763155917345031</v>
      </c>
      <c r="BA96">
        <v>5.2847599100250413</v>
      </c>
      <c r="BB96">
        <f t="shared" si="1"/>
        <v>121.14490300923434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1.3671419475246291</v>
      </c>
      <c r="L97">
        <v>4.2267168565116258</v>
      </c>
      <c r="M97">
        <v>1.1791021698475406</v>
      </c>
      <c r="N97">
        <v>1.3046810807975633</v>
      </c>
      <c r="O97">
        <v>1.4610742719077401</v>
      </c>
      <c r="P97">
        <v>1.7636590589557908</v>
      </c>
      <c r="Q97">
        <v>0.18796335629304944</v>
      </c>
      <c r="R97">
        <v>0.58446644462939124</v>
      </c>
      <c r="S97">
        <v>0.30258454019525599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2.1006385676818353</v>
      </c>
      <c r="AC97">
        <v>1.3479205667701954</v>
      </c>
      <c r="AD97">
        <v>0.40751255287757865</v>
      </c>
      <c r="AE97">
        <v>2.2756918794153598</v>
      </c>
      <c r="AF97">
        <v>0.95889542606489453</v>
      </c>
      <c r="AG97">
        <v>2.1712162738529512</v>
      </c>
      <c r="AH97">
        <v>0.89652399937382576</v>
      </c>
      <c r="AI97">
        <v>0</v>
      </c>
      <c r="AJ97">
        <v>0</v>
      </c>
      <c r="AK97">
        <v>3.9259789891495802</v>
      </c>
      <c r="AL97">
        <v>0</v>
      </c>
      <c r="AM97">
        <v>0.7002128774364792</v>
      </c>
      <c r="AN97">
        <v>3.1309489652473384E-2</v>
      </c>
      <c r="AO97">
        <v>0</v>
      </c>
      <c r="AP97">
        <v>0</v>
      </c>
      <c r="AQ97">
        <v>2.5258708779632868</v>
      </c>
      <c r="AR97">
        <v>0</v>
      </c>
      <c r="AS97">
        <v>1.4004257656826573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90.258857232310589</v>
      </c>
      <c r="BA97">
        <v>5.0736189686005764</v>
      </c>
      <c r="BB97">
        <f t="shared" si="1"/>
        <v>116.30482525629373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1.3671419475246291</v>
      </c>
      <c r="L98">
        <v>4.2267168565116258</v>
      </c>
      <c r="M98">
        <v>1.1791021698475406</v>
      </c>
      <c r="N98">
        <v>1.3046810807975633</v>
      </c>
      <c r="O98">
        <v>1.4610742719077401</v>
      </c>
      <c r="P98">
        <v>1.7636590589557908</v>
      </c>
      <c r="Q98">
        <v>0.18796335629304944</v>
      </c>
      <c r="R98">
        <v>0.58446644462939124</v>
      </c>
      <c r="S98">
        <v>0.30258454019525599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2.1006385676818353</v>
      </c>
      <c r="AC98">
        <v>1.3479205667701954</v>
      </c>
      <c r="AD98">
        <v>0.40751255287757865</v>
      </c>
      <c r="AE98">
        <v>2.2756918794153598</v>
      </c>
      <c r="AF98">
        <v>0.95889542606489453</v>
      </c>
      <c r="AG98">
        <v>2.1712162738529512</v>
      </c>
      <c r="AH98">
        <v>0.44826199968691288</v>
      </c>
      <c r="AI98">
        <v>0</v>
      </c>
      <c r="AJ98">
        <v>0</v>
      </c>
      <c r="AK98">
        <v>3.9259789891495802</v>
      </c>
      <c r="AL98">
        <v>0</v>
      </c>
      <c r="AM98">
        <v>0.7002128774364792</v>
      </c>
      <c r="AN98">
        <v>3.1309489652473384E-2</v>
      </c>
      <c r="AO98">
        <v>0</v>
      </c>
      <c r="AP98">
        <v>0</v>
      </c>
      <c r="AQ98">
        <v>2.5258708779632868</v>
      </c>
      <c r="AR98">
        <v>0</v>
      </c>
      <c r="AS98">
        <v>1.4004257656826573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87.95931851388022</v>
      </c>
      <c r="BA98">
        <v>4.9587608985832787</v>
      </c>
      <c r="BB98">
        <f t="shared" si="1"/>
        <v>113.67188260819373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2.7202146158049445E-2</v>
      </c>
      <c r="L99">
        <f t="shared" si="2"/>
        <v>0.10147700441366028</v>
      </c>
      <c r="M99">
        <f t="shared" si="2"/>
        <v>2.8275213929922043E-2</v>
      </c>
      <c r="N99">
        <f t="shared" si="2"/>
        <v>3.1294607317202371E-2</v>
      </c>
      <c r="O99">
        <f t="shared" si="2"/>
        <v>3.4958743105880291E-2</v>
      </c>
      <c r="P99">
        <f t="shared" si="2"/>
        <v>4.2323472451543116E-2</v>
      </c>
      <c r="Q99">
        <f t="shared" si="2"/>
        <v>4.5108585895714693E-3</v>
      </c>
      <c r="R99">
        <f t="shared" si="2"/>
        <v>1.4201013974337815E-2</v>
      </c>
      <c r="S99">
        <f t="shared" si="2"/>
        <v>7.2494870598320549E-3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2.8643170787760894E-2</v>
      </c>
      <c r="AC99">
        <f t="shared" si="2"/>
        <v>1.7064249920650053E-2</v>
      </c>
      <c r="AD99">
        <f t="shared" si="2"/>
        <v>7.4503927044582826E-3</v>
      </c>
      <c r="AE99">
        <f t="shared" si="2"/>
        <v>3.690398284314747E-2</v>
      </c>
      <c r="AF99">
        <f t="shared" si="2"/>
        <v>1.2516313946020338E-2</v>
      </c>
      <c r="AG99">
        <f t="shared" si="2"/>
        <v>5.2109190572470918E-2</v>
      </c>
      <c r="AH99">
        <f t="shared" si="2"/>
        <v>1.9835593459142143E-2</v>
      </c>
      <c r="AI99">
        <f t="shared" si="2"/>
        <v>5.7804769374050456E-3</v>
      </c>
      <c r="AJ99">
        <f t="shared" si="2"/>
        <v>0</v>
      </c>
      <c r="AK99">
        <f t="shared" si="2"/>
        <v>9.4223495739589991E-2</v>
      </c>
      <c r="AL99">
        <f t="shared" si="2"/>
        <v>0</v>
      </c>
      <c r="AM99">
        <f t="shared" si="2"/>
        <v>1.6805109058475484E-2</v>
      </c>
      <c r="AN99">
        <f t="shared" si="2"/>
        <v>6.9294450289292384E-4</v>
      </c>
      <c r="AO99">
        <f t="shared" si="2"/>
        <v>0</v>
      </c>
      <c r="AP99">
        <f t="shared" si="2"/>
        <v>0</v>
      </c>
      <c r="AQ99">
        <f t="shared" si="2"/>
        <v>2.6974780813778607E-2</v>
      </c>
      <c r="AR99">
        <f t="shared" si="2"/>
        <v>0</v>
      </c>
      <c r="AS99">
        <f t="shared" si="2"/>
        <v>3.3732117813074981E-2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2.1225840957002706</v>
      </c>
      <c r="BA99">
        <f t="shared" si="2"/>
        <v>0.11565259370320383</v>
      </c>
      <c r="BB99">
        <f t="shared" si="1"/>
        <v>2.6511558680959326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13.440570862032978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0.56181586203297762</v>
      </c>
      <c r="BB3">
        <f>SUM(B3:AZ3)-BA3</f>
        <v>12.878755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14.385564600292213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0.60131660029221301</v>
      </c>
      <c r="BB4">
        <f t="shared" ref="BB4:BB67" si="0">SUM(B4:AZ4)-BA4</f>
        <v>13.784248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13.27584429137967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0.55493029137966943</v>
      </c>
      <c r="BB5">
        <f t="shared" si="0"/>
        <v>12.720914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11.372289709872678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0.47536170987267745</v>
      </c>
      <c r="BB6">
        <f t="shared" si="0"/>
        <v>10.896928000000001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11.016341056146942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0.46048305614694129</v>
      </c>
      <c r="BB7">
        <f t="shared" si="0"/>
        <v>10.555858000000001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10.181487163431433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0.42558616343143285</v>
      </c>
      <c r="BB8">
        <f t="shared" si="0"/>
        <v>9.7559009999999997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8.5469244416614476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0.35726144166144813</v>
      </c>
      <c r="BB9">
        <f t="shared" si="0"/>
        <v>8.1896629999999995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8.9546837820914202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0.37430578209142062</v>
      </c>
      <c r="BB10">
        <f t="shared" si="0"/>
        <v>8.5803779999999996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10.257441035274473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0.42876103527447285</v>
      </c>
      <c r="BB11">
        <f t="shared" si="0"/>
        <v>9.8286800000000003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11.459674389480275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0.47901438948027497</v>
      </c>
      <c r="BB12">
        <f t="shared" si="0"/>
        <v>10.98066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10.136727196827385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0.42371519682738423</v>
      </c>
      <c r="BB13">
        <f t="shared" si="0"/>
        <v>9.7130120000000009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11.808572323105823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0.49359832310582341</v>
      </c>
      <c r="BB14">
        <f t="shared" si="0"/>
        <v>11.314973999999999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15.098622417031933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0.63112241703193384</v>
      </c>
      <c r="BB15">
        <f t="shared" si="0"/>
        <v>14.467499999999999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15.098622417031933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0.63112241703193384</v>
      </c>
      <c r="BB16">
        <f t="shared" si="0"/>
        <v>14.467499999999999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15.098622417031933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0.63112241703193384</v>
      </c>
      <c r="BB17">
        <f t="shared" si="0"/>
        <v>14.467499999999999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15.098622417031933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0.63112241703193384</v>
      </c>
      <c r="BB18">
        <f t="shared" si="0"/>
        <v>14.467499999999999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15.098622417031933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0.63112241703193384</v>
      </c>
      <c r="BB19">
        <f t="shared" si="0"/>
        <v>14.467499999999999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15.098622417031933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0.63112241703193384</v>
      </c>
      <c r="BB20">
        <f t="shared" si="0"/>
        <v>14.467499999999999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15.098622417031933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0.63112241703193384</v>
      </c>
      <c r="BB21">
        <f t="shared" si="0"/>
        <v>14.467499999999999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15.098622417031933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0.63112241703193384</v>
      </c>
      <c r="BB22">
        <f t="shared" si="0"/>
        <v>14.467499999999999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15.098622417031933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0.63112241703193384</v>
      </c>
      <c r="BB23">
        <f t="shared" si="0"/>
        <v>14.467499999999999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15.098622417031933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0.63112241703193384</v>
      </c>
      <c r="BB24">
        <f t="shared" si="0"/>
        <v>14.467499999999999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15.098622417031933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0.63112241703193384</v>
      </c>
      <c r="BB25">
        <f t="shared" si="0"/>
        <v>14.467499999999999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15.098622417031933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0.63112241703193384</v>
      </c>
      <c r="BB26">
        <f t="shared" si="0"/>
        <v>14.467499999999999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15.098622417031933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0.63112241703193384</v>
      </c>
      <c r="BB27">
        <f t="shared" si="0"/>
        <v>14.467499999999999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15.098622417031933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0.63112241703193384</v>
      </c>
      <c r="BB28">
        <f t="shared" si="0"/>
        <v>14.467499999999999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15.098622417031933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0.63112241703193384</v>
      </c>
      <c r="BB29">
        <f t="shared" si="0"/>
        <v>14.467499999999999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15.098622417031933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0.63112241703193384</v>
      </c>
      <c r="BB30">
        <f t="shared" si="0"/>
        <v>14.467499999999999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15.098622417031933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0.63112241703193384</v>
      </c>
      <c r="BB31">
        <f t="shared" si="0"/>
        <v>14.467499999999999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15.098622417031933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0.63112241703193384</v>
      </c>
      <c r="BB32">
        <f t="shared" si="0"/>
        <v>14.467499999999999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15.098622417031933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0.63112241703193384</v>
      </c>
      <c r="BB33">
        <f t="shared" si="0"/>
        <v>14.467499999999999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15.098622417031933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0.63112241703193384</v>
      </c>
      <c r="BB34">
        <f t="shared" si="0"/>
        <v>14.467499999999999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15.098622417031933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0.63112241703193384</v>
      </c>
      <c r="BB35">
        <f t="shared" si="0"/>
        <v>14.467499999999999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15.098622417031933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0.63112241703193384</v>
      </c>
      <c r="BB36">
        <f t="shared" si="0"/>
        <v>14.467499999999999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15.098622417031933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0.63112241703193384</v>
      </c>
      <c r="BB37">
        <f t="shared" si="0"/>
        <v>14.467499999999999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15.098622417031933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0.63112241703193384</v>
      </c>
      <c r="BB38">
        <f t="shared" si="0"/>
        <v>14.467499999999999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15.098622417031933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0.63112241703193384</v>
      </c>
      <c r="BB39">
        <f t="shared" si="0"/>
        <v>14.467499999999999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15.098622417031933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0.63112241703193384</v>
      </c>
      <c r="BB40">
        <f t="shared" si="0"/>
        <v>14.467499999999999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15.098622417031933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0.63112241703193384</v>
      </c>
      <c r="BB41">
        <f t="shared" si="0"/>
        <v>14.467499999999999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15.098622417031933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0.63112241703193384</v>
      </c>
      <c r="BB42">
        <f t="shared" si="0"/>
        <v>14.467499999999999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15.098622417031933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0.63112241703193384</v>
      </c>
      <c r="BB43">
        <f t="shared" si="0"/>
        <v>14.467499999999999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15.098622417031933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0.63112241703193384</v>
      </c>
      <c r="BB44">
        <f t="shared" si="0"/>
        <v>14.467499999999999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15.098622417031933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0.63112241703193384</v>
      </c>
      <c r="BB45">
        <f t="shared" si="0"/>
        <v>14.467499999999999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15.098622417031933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0.63112241703193384</v>
      </c>
      <c r="BB46">
        <f t="shared" si="0"/>
        <v>14.467499999999999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15.098622417031933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0.63112241703193384</v>
      </c>
      <c r="BB47">
        <f t="shared" si="0"/>
        <v>14.467499999999999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15.098622417031933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0.63112241703193384</v>
      </c>
      <c r="BB48">
        <f t="shared" si="0"/>
        <v>14.467499999999999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15.098622417031933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0.63112241703193384</v>
      </c>
      <c r="BB49">
        <f t="shared" si="0"/>
        <v>14.467499999999999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15.098622417031933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0.63112241703193384</v>
      </c>
      <c r="BB50">
        <f t="shared" si="0"/>
        <v>14.467499999999999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15.098622417031933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0.63112241703193384</v>
      </c>
      <c r="BB51">
        <f t="shared" si="0"/>
        <v>14.467499999999999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15.098622417031933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0.63112241703193384</v>
      </c>
      <c r="BB52">
        <f t="shared" si="0"/>
        <v>14.467499999999999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15.098622417031933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0.63112241703193384</v>
      </c>
      <c r="BB53">
        <f t="shared" si="0"/>
        <v>14.467499999999999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15.098622417031933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0.63112241703193384</v>
      </c>
      <c r="BB54">
        <f t="shared" si="0"/>
        <v>14.467499999999999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15.098622417031933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0.63112241703193384</v>
      </c>
      <c r="BB55">
        <f t="shared" si="0"/>
        <v>14.467499999999999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15.098622417031933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0.63112241703193384</v>
      </c>
      <c r="BB56">
        <f t="shared" si="0"/>
        <v>14.467499999999999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15.098622417031933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0.63112241703193384</v>
      </c>
      <c r="BB57">
        <f t="shared" si="0"/>
        <v>14.467499999999999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15.098622417031933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0.63112241703193384</v>
      </c>
      <c r="BB58">
        <f t="shared" si="0"/>
        <v>14.467499999999999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15.098622417031933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0.63112241703193384</v>
      </c>
      <c r="BB59">
        <f t="shared" si="0"/>
        <v>14.467499999999999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15.098622417031933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0.63112241703193384</v>
      </c>
      <c r="BB60">
        <f t="shared" si="0"/>
        <v>14.467499999999999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15.098622417031933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0.63112241703193384</v>
      </c>
      <c r="BB61">
        <f t="shared" si="0"/>
        <v>14.467499999999999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15.098622417031933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0.63112241703193384</v>
      </c>
      <c r="BB62">
        <f t="shared" si="0"/>
        <v>14.467499999999999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15.098622417031933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0.63112241703193384</v>
      </c>
      <c r="BB63">
        <f t="shared" si="0"/>
        <v>14.467499999999999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15.098622417031933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0.63112241703193384</v>
      </c>
      <c r="BB64">
        <f t="shared" si="0"/>
        <v>14.467499999999999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15.098622417031933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0.63112241703193384</v>
      </c>
      <c r="BB65">
        <f t="shared" si="0"/>
        <v>14.467499999999999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15.098622417031933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0.63112241703193384</v>
      </c>
      <c r="BB66">
        <f t="shared" si="0"/>
        <v>14.467499999999999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15.098622417031933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0.63112241703193384</v>
      </c>
      <c r="BB67">
        <f t="shared" si="0"/>
        <v>14.467499999999999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15.098622417031933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0.63112241703193384</v>
      </c>
      <c r="BB68">
        <f t="shared" ref="BB68:BB99" si="1">SUM(B68:AZ68)-BA68</f>
        <v>14.467499999999999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15.098622417031933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0.63112241703193384</v>
      </c>
      <c r="BB69">
        <f t="shared" si="1"/>
        <v>14.467499999999999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15.098622417031933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0.63112241703193384</v>
      </c>
      <c r="BB70">
        <f t="shared" si="1"/>
        <v>14.467499999999999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15.098622417031933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0.63112241703193384</v>
      </c>
      <c r="BB71">
        <f t="shared" si="1"/>
        <v>14.467499999999999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15.098622417031933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0.63112241703193384</v>
      </c>
      <c r="BB72">
        <f t="shared" si="1"/>
        <v>14.467499999999999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15.098622417031933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0.63112241703193384</v>
      </c>
      <c r="BB73">
        <f t="shared" si="1"/>
        <v>14.467499999999999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15.098622417031933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0.63112241703193384</v>
      </c>
      <c r="BB74">
        <f t="shared" si="1"/>
        <v>14.467499999999999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15.098622417031933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0.63112241703193384</v>
      </c>
      <c r="BB75">
        <f t="shared" si="1"/>
        <v>14.467499999999999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15.098622417031933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0.63112241703193384</v>
      </c>
      <c r="BB76">
        <f t="shared" si="1"/>
        <v>14.467499999999999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15.098622417031933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0.63112241703193384</v>
      </c>
      <c r="BB77">
        <f t="shared" si="1"/>
        <v>14.467499999999999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15.098622417031933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0.63112241703193384</v>
      </c>
      <c r="BB78">
        <f t="shared" si="1"/>
        <v>14.467499999999999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15.098622417031933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0.63112241703193384</v>
      </c>
      <c r="BB79">
        <f t="shared" si="1"/>
        <v>14.467499999999999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15.098622417031933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0.63112241703193384</v>
      </c>
      <c r="BB80">
        <f t="shared" si="1"/>
        <v>14.467499999999999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15.098622417031933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0.63112241703193384</v>
      </c>
      <c r="BB81">
        <f t="shared" si="1"/>
        <v>14.467499999999999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15.098622417031933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0.63112241703193384</v>
      </c>
      <c r="BB82">
        <f t="shared" si="1"/>
        <v>14.467499999999999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15.098622417031933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0.63112241703193384</v>
      </c>
      <c r="BB83">
        <f t="shared" si="1"/>
        <v>14.467499999999999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15.098622417031933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0.63112241703193384</v>
      </c>
      <c r="BB84">
        <f t="shared" si="1"/>
        <v>14.467499999999999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15.098622417031933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0.63112241703193384</v>
      </c>
      <c r="BB85">
        <f t="shared" si="1"/>
        <v>14.467499999999999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15.098622417031933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0.63112241703193384</v>
      </c>
      <c r="BB86">
        <f t="shared" si="1"/>
        <v>14.467499999999999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15.098622417031933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0.63112241703193384</v>
      </c>
      <c r="BB87">
        <f t="shared" si="1"/>
        <v>14.467499999999999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15.098622417031933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0.63112241703193384</v>
      </c>
      <c r="BB88">
        <f t="shared" si="1"/>
        <v>14.467499999999999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15.098622417031933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0.63112241703193384</v>
      </c>
      <c r="BB89">
        <f t="shared" si="1"/>
        <v>14.467499999999999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15.098622417031933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0.63112241703193384</v>
      </c>
      <c r="BB90">
        <f t="shared" si="1"/>
        <v>14.467499999999999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15.098622417031933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0.63112241703193384</v>
      </c>
      <c r="BB91">
        <f t="shared" si="1"/>
        <v>14.467499999999999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15.098622417031933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0.63112241703193384</v>
      </c>
      <c r="BB92">
        <f t="shared" si="1"/>
        <v>14.467499999999999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15.098622417031933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0.63112241703193384</v>
      </c>
      <c r="BB93">
        <f t="shared" si="1"/>
        <v>14.467499999999999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15.098622417031933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0.63112241703193384</v>
      </c>
      <c r="BB94">
        <f t="shared" si="1"/>
        <v>14.467499999999999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15.098622417031933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0.63112241703193384</v>
      </c>
      <c r="BB95">
        <f t="shared" si="1"/>
        <v>14.467499999999999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15.098622417031933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0.63112241703193384</v>
      </c>
      <c r="BB96">
        <f t="shared" si="1"/>
        <v>14.467499999999999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15.098622417031933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0.63112241703193384</v>
      </c>
      <c r="BB97">
        <f t="shared" si="1"/>
        <v>14.467499999999999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15.098622417031933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0.63112241703193384</v>
      </c>
      <c r="BB98">
        <f t="shared" si="1"/>
        <v>14.467499999999999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0.35078010097057005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1.4662608220569766E-2</v>
      </c>
      <c r="BB99">
        <f t="shared" si="1"/>
        <v>0.3361174927500003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453.32</v>
      </c>
      <c r="L3" s="216">
        <v>13</v>
      </c>
      <c r="M3" s="216">
        <v>64.13</v>
      </c>
      <c r="N3" s="216">
        <v>52.94</v>
      </c>
      <c r="O3" s="216">
        <v>73.900000000000006</v>
      </c>
      <c r="P3" s="216">
        <v>23.34</v>
      </c>
      <c r="Q3" s="216">
        <v>5.79</v>
      </c>
      <c r="R3" s="216">
        <v>19.260000000000002</v>
      </c>
      <c r="S3" s="216">
        <v>11.82</v>
      </c>
      <c r="T3" s="216">
        <v>0</v>
      </c>
      <c r="U3" s="216">
        <v>39.11</v>
      </c>
      <c r="V3" s="216">
        <v>8.7799999999999994</v>
      </c>
      <c r="W3" s="216">
        <v>17.23</v>
      </c>
      <c r="X3" s="216">
        <v>62.49</v>
      </c>
      <c r="Y3" s="216">
        <v>0</v>
      </c>
      <c r="Z3" s="216">
        <v>111.23</v>
      </c>
      <c r="AA3" s="216">
        <v>33.43</v>
      </c>
      <c r="AB3" s="216">
        <v>0</v>
      </c>
      <c r="AC3" s="216">
        <v>14.12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0.04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409.91</v>
      </c>
      <c r="L4" s="216">
        <v>12.54</v>
      </c>
      <c r="M4" s="216">
        <v>64.13</v>
      </c>
      <c r="N4" s="216">
        <v>52.94</v>
      </c>
      <c r="O4" s="216">
        <v>73.900000000000006</v>
      </c>
      <c r="P4" s="216">
        <v>23.34</v>
      </c>
      <c r="Q4" s="216">
        <v>5.79</v>
      </c>
      <c r="R4" s="216">
        <v>19.260000000000002</v>
      </c>
      <c r="S4" s="216">
        <v>11.82</v>
      </c>
      <c r="T4" s="216">
        <v>0</v>
      </c>
      <c r="U4" s="216">
        <v>39.11</v>
      </c>
      <c r="V4" s="216">
        <v>8.7799999999999994</v>
      </c>
      <c r="W4" s="216">
        <v>17.23</v>
      </c>
      <c r="X4" s="216">
        <v>62.49</v>
      </c>
      <c r="Y4" s="216">
        <v>0</v>
      </c>
      <c r="Z4" s="216">
        <v>111.23</v>
      </c>
      <c r="AA4" s="216">
        <v>33.43</v>
      </c>
      <c r="AB4" s="216">
        <v>0</v>
      </c>
      <c r="AC4" s="216">
        <v>14.12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0.04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352.04</v>
      </c>
      <c r="L5" s="216">
        <v>12.54</v>
      </c>
      <c r="M5" s="216">
        <v>64.13</v>
      </c>
      <c r="N5" s="216">
        <v>52.94</v>
      </c>
      <c r="O5" s="216">
        <v>73.900000000000006</v>
      </c>
      <c r="P5" s="216">
        <v>23.34</v>
      </c>
      <c r="Q5" s="216">
        <v>5.79</v>
      </c>
      <c r="R5" s="216">
        <v>19.260000000000002</v>
      </c>
      <c r="S5" s="216">
        <v>11.82</v>
      </c>
      <c r="T5" s="216">
        <v>0</v>
      </c>
      <c r="U5" s="216">
        <v>39.11</v>
      </c>
      <c r="V5" s="216">
        <v>8.7799999999999994</v>
      </c>
      <c r="W5" s="216">
        <v>17.23</v>
      </c>
      <c r="X5" s="216">
        <v>62.49</v>
      </c>
      <c r="Y5" s="216">
        <v>0</v>
      </c>
      <c r="Z5" s="216">
        <v>111.23</v>
      </c>
      <c r="AA5" s="216">
        <v>33.43</v>
      </c>
      <c r="AB5" s="216">
        <v>0</v>
      </c>
      <c r="AC5" s="216">
        <v>14.12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0.04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284.52999999999997</v>
      </c>
      <c r="L6" s="216">
        <v>12.54</v>
      </c>
      <c r="M6" s="216">
        <v>64.13</v>
      </c>
      <c r="N6" s="216">
        <v>52.94</v>
      </c>
      <c r="O6" s="216">
        <v>73.900000000000006</v>
      </c>
      <c r="P6" s="216">
        <v>23.34</v>
      </c>
      <c r="Q6" s="216">
        <v>5.79</v>
      </c>
      <c r="R6" s="216">
        <v>19.260000000000002</v>
      </c>
      <c r="S6" s="216">
        <v>11.82</v>
      </c>
      <c r="T6" s="216">
        <v>0</v>
      </c>
      <c r="U6" s="216">
        <v>39.11</v>
      </c>
      <c r="V6" s="216">
        <v>8.7799999999999994</v>
      </c>
      <c r="W6" s="216">
        <v>17.23</v>
      </c>
      <c r="X6" s="216">
        <v>62.49</v>
      </c>
      <c r="Y6" s="216">
        <v>0</v>
      </c>
      <c r="Z6" s="216">
        <v>111.23</v>
      </c>
      <c r="AA6" s="216">
        <v>33.43</v>
      </c>
      <c r="AB6" s="216">
        <v>0</v>
      </c>
      <c r="AC6" s="216">
        <v>14.12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0.04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270.06</v>
      </c>
      <c r="L7" s="216">
        <v>12.54</v>
      </c>
      <c r="M7" s="216">
        <v>64.13</v>
      </c>
      <c r="N7" s="216">
        <v>52.94</v>
      </c>
      <c r="O7" s="216">
        <v>73.900000000000006</v>
      </c>
      <c r="P7" s="216">
        <v>23.34</v>
      </c>
      <c r="Q7" s="216">
        <v>5.79</v>
      </c>
      <c r="R7" s="216">
        <v>19.260000000000002</v>
      </c>
      <c r="S7" s="216">
        <v>11.82</v>
      </c>
      <c r="T7" s="216">
        <v>0</v>
      </c>
      <c r="U7" s="216">
        <v>39.11</v>
      </c>
      <c r="V7" s="216">
        <v>8.7799999999999994</v>
      </c>
      <c r="W7" s="216">
        <v>17.23</v>
      </c>
      <c r="X7" s="216">
        <v>62.49</v>
      </c>
      <c r="Y7" s="216">
        <v>0</v>
      </c>
      <c r="Z7" s="216">
        <v>111.23</v>
      </c>
      <c r="AA7" s="216">
        <v>33.43</v>
      </c>
      <c r="AB7" s="216">
        <v>0</v>
      </c>
      <c r="AC7" s="216">
        <v>14.12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0.04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260.48</v>
      </c>
      <c r="L8" s="216">
        <v>7.72</v>
      </c>
      <c r="M8" s="216">
        <v>64.13</v>
      </c>
      <c r="N8" s="216">
        <v>52.94</v>
      </c>
      <c r="O8" s="216">
        <v>73.900000000000006</v>
      </c>
      <c r="P8" s="216">
        <v>23.34</v>
      </c>
      <c r="Q8" s="216">
        <v>2.89</v>
      </c>
      <c r="R8" s="216">
        <v>19.260000000000002</v>
      </c>
      <c r="S8" s="216">
        <v>4</v>
      </c>
      <c r="T8" s="216">
        <v>0</v>
      </c>
      <c r="U8" s="216">
        <v>39.11</v>
      </c>
      <c r="V8" s="216">
        <v>8.7799999999999994</v>
      </c>
      <c r="W8" s="216">
        <v>17.23</v>
      </c>
      <c r="X8" s="216">
        <v>62.49</v>
      </c>
      <c r="Y8" s="216">
        <v>0</v>
      </c>
      <c r="Z8" s="216">
        <v>111.23</v>
      </c>
      <c r="AA8" s="216">
        <v>33.43</v>
      </c>
      <c r="AB8" s="216">
        <v>0</v>
      </c>
      <c r="AC8" s="216">
        <v>14.12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0.04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271.38</v>
      </c>
      <c r="L9" s="216">
        <v>7.72</v>
      </c>
      <c r="M9" s="216">
        <v>64.13</v>
      </c>
      <c r="N9" s="216">
        <v>52.94</v>
      </c>
      <c r="O9" s="216">
        <v>73.900000000000006</v>
      </c>
      <c r="P9" s="216">
        <v>23.34</v>
      </c>
      <c r="Q9" s="216">
        <v>2.89</v>
      </c>
      <c r="R9" s="216">
        <v>4.82</v>
      </c>
      <c r="S9" s="216">
        <v>4.22</v>
      </c>
      <c r="T9" s="216">
        <v>0</v>
      </c>
      <c r="U9" s="216">
        <v>39.11</v>
      </c>
      <c r="V9" s="216">
        <v>8.7799999999999994</v>
      </c>
      <c r="W9" s="216">
        <v>16.97</v>
      </c>
      <c r="X9" s="216">
        <v>62.49</v>
      </c>
      <c r="Y9" s="216">
        <v>0</v>
      </c>
      <c r="Z9" s="216">
        <v>111.23</v>
      </c>
      <c r="AA9" s="216">
        <v>14.47</v>
      </c>
      <c r="AB9" s="216">
        <v>0</v>
      </c>
      <c r="AC9" s="216">
        <v>14.12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0.04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271.38</v>
      </c>
      <c r="L10" s="216">
        <v>7.72</v>
      </c>
      <c r="M10" s="216">
        <v>64.13</v>
      </c>
      <c r="N10" s="216">
        <v>52.94</v>
      </c>
      <c r="O10" s="216">
        <v>73.900000000000006</v>
      </c>
      <c r="P10" s="216">
        <v>23.34</v>
      </c>
      <c r="Q10" s="216">
        <v>2.89</v>
      </c>
      <c r="R10" s="216">
        <v>4.82</v>
      </c>
      <c r="S10" s="216">
        <v>4.22</v>
      </c>
      <c r="T10" s="216">
        <v>0</v>
      </c>
      <c r="U10" s="216">
        <v>39.11</v>
      </c>
      <c r="V10" s="216">
        <v>8.7799999999999994</v>
      </c>
      <c r="W10" s="216">
        <v>16.97</v>
      </c>
      <c r="X10" s="216">
        <v>62.49</v>
      </c>
      <c r="Y10" s="216">
        <v>0</v>
      </c>
      <c r="Z10" s="216">
        <v>111.23</v>
      </c>
      <c r="AA10" s="216">
        <v>14.47</v>
      </c>
      <c r="AB10" s="216">
        <v>0</v>
      </c>
      <c r="AC10" s="216">
        <v>14.12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0.04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270.87</v>
      </c>
      <c r="L11" s="216">
        <v>7.72</v>
      </c>
      <c r="M11" s="216">
        <v>64.13</v>
      </c>
      <c r="N11" s="216">
        <v>52.94</v>
      </c>
      <c r="O11" s="216">
        <v>73.900000000000006</v>
      </c>
      <c r="P11" s="216">
        <v>23.34</v>
      </c>
      <c r="Q11" s="216">
        <v>2.89</v>
      </c>
      <c r="R11" s="216">
        <v>4.82</v>
      </c>
      <c r="S11" s="216">
        <v>4</v>
      </c>
      <c r="T11" s="216">
        <v>0</v>
      </c>
      <c r="U11" s="216">
        <v>39.11</v>
      </c>
      <c r="V11" s="216">
        <v>8.7799999999999994</v>
      </c>
      <c r="W11" s="216">
        <v>16.97</v>
      </c>
      <c r="X11" s="216">
        <v>62.49</v>
      </c>
      <c r="Y11" s="216">
        <v>0</v>
      </c>
      <c r="Z11" s="216">
        <v>111.23</v>
      </c>
      <c r="AA11" s="216">
        <v>14.47</v>
      </c>
      <c r="AB11" s="216">
        <v>0</v>
      </c>
      <c r="AC11" s="216">
        <v>14.12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0.04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270.87</v>
      </c>
      <c r="L12" s="216">
        <v>7.72</v>
      </c>
      <c r="M12" s="216">
        <v>64.13</v>
      </c>
      <c r="N12" s="216">
        <v>52.94</v>
      </c>
      <c r="O12" s="216">
        <v>73.900000000000006</v>
      </c>
      <c r="P12" s="216">
        <v>23.34</v>
      </c>
      <c r="Q12" s="216">
        <v>2.89</v>
      </c>
      <c r="R12" s="216">
        <v>4.82</v>
      </c>
      <c r="S12" s="216">
        <v>4</v>
      </c>
      <c r="T12" s="216">
        <v>0</v>
      </c>
      <c r="U12" s="216">
        <v>39.11</v>
      </c>
      <c r="V12" s="216">
        <v>8.7799999999999994</v>
      </c>
      <c r="W12" s="216">
        <v>4.88</v>
      </c>
      <c r="X12" s="216">
        <v>62.49</v>
      </c>
      <c r="Y12" s="216">
        <v>0</v>
      </c>
      <c r="Z12" s="216">
        <v>111.23</v>
      </c>
      <c r="AA12" s="216">
        <v>14.47</v>
      </c>
      <c r="AB12" s="216">
        <v>0</v>
      </c>
      <c r="AC12" s="216">
        <v>14.12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0.04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270.87</v>
      </c>
      <c r="L13" s="216">
        <v>7.72</v>
      </c>
      <c r="M13" s="216">
        <v>64.13</v>
      </c>
      <c r="N13" s="216">
        <v>52.94</v>
      </c>
      <c r="O13" s="216">
        <v>73.900000000000006</v>
      </c>
      <c r="P13" s="216">
        <v>23.34</v>
      </c>
      <c r="Q13" s="216">
        <v>2.89</v>
      </c>
      <c r="R13" s="216">
        <v>4.82</v>
      </c>
      <c r="S13" s="216">
        <v>4</v>
      </c>
      <c r="T13" s="216">
        <v>0</v>
      </c>
      <c r="U13" s="216">
        <v>39.11</v>
      </c>
      <c r="V13" s="216">
        <v>2.89</v>
      </c>
      <c r="W13" s="216">
        <v>4.82</v>
      </c>
      <c r="X13" s="216">
        <v>62.49</v>
      </c>
      <c r="Y13" s="216">
        <v>0</v>
      </c>
      <c r="Z13" s="216">
        <v>111.23</v>
      </c>
      <c r="AA13" s="216">
        <v>14.47</v>
      </c>
      <c r="AB13" s="216">
        <v>0</v>
      </c>
      <c r="AC13" s="216">
        <v>14.12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0.04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270.87</v>
      </c>
      <c r="L14" s="216">
        <v>7.72</v>
      </c>
      <c r="M14" s="216">
        <v>64.13</v>
      </c>
      <c r="N14" s="216">
        <v>52.94</v>
      </c>
      <c r="O14" s="216">
        <v>73.900000000000006</v>
      </c>
      <c r="P14" s="216">
        <v>23.34</v>
      </c>
      <c r="Q14" s="216">
        <v>2.89</v>
      </c>
      <c r="R14" s="216">
        <v>4.82</v>
      </c>
      <c r="S14" s="216">
        <v>5.73</v>
      </c>
      <c r="T14" s="216">
        <v>0</v>
      </c>
      <c r="U14" s="216">
        <v>39.11</v>
      </c>
      <c r="V14" s="216">
        <v>2.89</v>
      </c>
      <c r="W14" s="216">
        <v>4.82</v>
      </c>
      <c r="X14" s="216">
        <v>62.49</v>
      </c>
      <c r="Y14" s="216">
        <v>0</v>
      </c>
      <c r="Z14" s="216">
        <v>77.16</v>
      </c>
      <c r="AA14" s="216">
        <v>14.47</v>
      </c>
      <c r="AB14" s="216">
        <v>0</v>
      </c>
      <c r="AC14" s="216">
        <v>14.12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0.04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270.87</v>
      </c>
      <c r="L15" s="216">
        <v>7.72</v>
      </c>
      <c r="M15" s="216">
        <v>64.13</v>
      </c>
      <c r="N15" s="216">
        <v>52.94</v>
      </c>
      <c r="O15" s="216">
        <v>73.900000000000006</v>
      </c>
      <c r="P15" s="216">
        <v>23.34</v>
      </c>
      <c r="Q15" s="216">
        <v>2.89</v>
      </c>
      <c r="R15" s="216">
        <v>4.82</v>
      </c>
      <c r="S15" s="216">
        <v>5.73</v>
      </c>
      <c r="T15" s="216">
        <v>0</v>
      </c>
      <c r="U15" s="216">
        <v>39.11</v>
      </c>
      <c r="V15" s="216">
        <v>2.89</v>
      </c>
      <c r="W15" s="216">
        <v>4.82</v>
      </c>
      <c r="X15" s="216">
        <v>62.49</v>
      </c>
      <c r="Y15" s="216">
        <v>0</v>
      </c>
      <c r="Z15" s="216">
        <v>86.81</v>
      </c>
      <c r="AA15" s="216">
        <v>14.47</v>
      </c>
      <c r="AB15" s="216">
        <v>0</v>
      </c>
      <c r="AC15" s="216">
        <v>14.12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0.04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270.87</v>
      </c>
      <c r="L16" s="216">
        <v>7.72</v>
      </c>
      <c r="M16" s="216">
        <v>64.13</v>
      </c>
      <c r="N16" s="216">
        <v>52.94</v>
      </c>
      <c r="O16" s="216">
        <v>73.900000000000006</v>
      </c>
      <c r="P16" s="216">
        <v>23.34</v>
      </c>
      <c r="Q16" s="216">
        <v>2.89</v>
      </c>
      <c r="R16" s="216">
        <v>4.82</v>
      </c>
      <c r="S16" s="216">
        <v>5.73</v>
      </c>
      <c r="T16" s="216">
        <v>0</v>
      </c>
      <c r="U16" s="216">
        <v>39.11</v>
      </c>
      <c r="V16" s="216">
        <v>2.89</v>
      </c>
      <c r="W16" s="216">
        <v>4.82</v>
      </c>
      <c r="X16" s="216">
        <v>62.49</v>
      </c>
      <c r="Y16" s="216">
        <v>0</v>
      </c>
      <c r="Z16" s="216">
        <v>86.81</v>
      </c>
      <c r="AA16" s="216">
        <v>14.47</v>
      </c>
      <c r="AB16" s="216">
        <v>0</v>
      </c>
      <c r="AC16" s="216">
        <v>14.12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0.04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270.87</v>
      </c>
      <c r="L17" s="216">
        <v>7.72</v>
      </c>
      <c r="M17" s="216">
        <v>64.13</v>
      </c>
      <c r="N17" s="216">
        <v>52.94</v>
      </c>
      <c r="O17" s="216">
        <v>73.900000000000006</v>
      </c>
      <c r="P17" s="216">
        <v>23.34</v>
      </c>
      <c r="Q17" s="216">
        <v>2.89</v>
      </c>
      <c r="R17" s="216">
        <v>5</v>
      </c>
      <c r="S17" s="216">
        <v>5.73</v>
      </c>
      <c r="T17" s="216">
        <v>0</v>
      </c>
      <c r="U17" s="216">
        <v>39.11</v>
      </c>
      <c r="V17" s="216">
        <v>2.89</v>
      </c>
      <c r="W17" s="216">
        <v>4.88</v>
      </c>
      <c r="X17" s="216">
        <v>62.49</v>
      </c>
      <c r="Y17" s="216">
        <v>0</v>
      </c>
      <c r="Z17" s="216">
        <v>86.81</v>
      </c>
      <c r="AA17" s="216">
        <v>14.47</v>
      </c>
      <c r="AB17" s="216">
        <v>0</v>
      </c>
      <c r="AC17" s="216">
        <v>14.12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0.04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270.87</v>
      </c>
      <c r="L18" s="216">
        <v>7.72</v>
      </c>
      <c r="M18" s="216">
        <v>64.13</v>
      </c>
      <c r="N18" s="216">
        <v>52.94</v>
      </c>
      <c r="O18" s="216">
        <v>73.900000000000006</v>
      </c>
      <c r="P18" s="216">
        <v>23.34</v>
      </c>
      <c r="Q18" s="216">
        <v>2.89</v>
      </c>
      <c r="R18" s="216">
        <v>4.83</v>
      </c>
      <c r="S18" s="216">
        <v>5.73</v>
      </c>
      <c r="T18" s="216">
        <v>0</v>
      </c>
      <c r="U18" s="216">
        <v>39.11</v>
      </c>
      <c r="V18" s="216">
        <v>2.89</v>
      </c>
      <c r="W18" s="216">
        <v>4.88</v>
      </c>
      <c r="X18" s="216">
        <v>62.49</v>
      </c>
      <c r="Y18" s="216">
        <v>0</v>
      </c>
      <c r="Z18" s="216">
        <v>86.81</v>
      </c>
      <c r="AA18" s="216">
        <v>14.47</v>
      </c>
      <c r="AB18" s="216">
        <v>0</v>
      </c>
      <c r="AC18" s="216">
        <v>14.12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0.04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270.87</v>
      </c>
      <c r="L19" s="216">
        <v>7.72</v>
      </c>
      <c r="M19" s="216">
        <v>64.13</v>
      </c>
      <c r="N19" s="216">
        <v>52.94</v>
      </c>
      <c r="O19" s="216">
        <v>73.900000000000006</v>
      </c>
      <c r="P19" s="216">
        <v>23.34</v>
      </c>
      <c r="Q19" s="216">
        <v>2.89</v>
      </c>
      <c r="R19" s="216">
        <v>4.83</v>
      </c>
      <c r="S19" s="216">
        <v>5.73</v>
      </c>
      <c r="T19" s="216">
        <v>0</v>
      </c>
      <c r="U19" s="216">
        <v>39.11</v>
      </c>
      <c r="V19" s="216">
        <v>2.89</v>
      </c>
      <c r="W19" s="216">
        <v>4.87</v>
      </c>
      <c r="X19" s="216">
        <v>62.49</v>
      </c>
      <c r="Y19" s="216">
        <v>0</v>
      </c>
      <c r="Z19" s="216">
        <v>86.81</v>
      </c>
      <c r="AA19" s="216">
        <v>14.47</v>
      </c>
      <c r="AB19" s="216">
        <v>0</v>
      </c>
      <c r="AC19" s="216">
        <v>14.12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0.04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270.87</v>
      </c>
      <c r="L20" s="216">
        <v>7.72</v>
      </c>
      <c r="M20" s="216">
        <v>64.13</v>
      </c>
      <c r="N20" s="216">
        <v>52.94</v>
      </c>
      <c r="O20" s="216">
        <v>73.900000000000006</v>
      </c>
      <c r="P20" s="216">
        <v>23.34</v>
      </c>
      <c r="Q20" s="216">
        <v>2.89</v>
      </c>
      <c r="R20" s="216">
        <v>4.83</v>
      </c>
      <c r="S20" s="216">
        <v>5.73</v>
      </c>
      <c r="T20" s="216">
        <v>0</v>
      </c>
      <c r="U20" s="216">
        <v>39.11</v>
      </c>
      <c r="V20" s="216">
        <v>2.89</v>
      </c>
      <c r="W20" s="216">
        <v>4.88</v>
      </c>
      <c r="X20" s="216">
        <v>62.49</v>
      </c>
      <c r="Y20" s="216">
        <v>0</v>
      </c>
      <c r="Z20" s="216">
        <v>86.81</v>
      </c>
      <c r="AA20" s="216">
        <v>14.47</v>
      </c>
      <c r="AB20" s="216">
        <v>0</v>
      </c>
      <c r="AC20" s="216">
        <v>14.12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0.04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270.87</v>
      </c>
      <c r="L21" s="216">
        <v>7.72</v>
      </c>
      <c r="M21" s="216">
        <v>64.13</v>
      </c>
      <c r="N21" s="216">
        <v>52.94</v>
      </c>
      <c r="O21" s="216">
        <v>73.900000000000006</v>
      </c>
      <c r="P21" s="216">
        <v>23.34</v>
      </c>
      <c r="Q21" s="216">
        <v>2.89</v>
      </c>
      <c r="R21" s="216">
        <v>4.83</v>
      </c>
      <c r="S21" s="216">
        <v>5.73</v>
      </c>
      <c r="T21" s="216">
        <v>0</v>
      </c>
      <c r="U21" s="216">
        <v>39.11</v>
      </c>
      <c r="V21" s="216">
        <v>2.89</v>
      </c>
      <c r="W21" s="216">
        <v>4.88</v>
      </c>
      <c r="X21" s="216">
        <v>62.49</v>
      </c>
      <c r="Y21" s="216">
        <v>0</v>
      </c>
      <c r="Z21" s="216">
        <v>86.81</v>
      </c>
      <c r="AA21" s="216">
        <v>14.47</v>
      </c>
      <c r="AB21" s="216">
        <v>0</v>
      </c>
      <c r="AC21" s="216">
        <v>14.12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0.04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270.87</v>
      </c>
      <c r="L22" s="216">
        <v>7.72</v>
      </c>
      <c r="M22" s="216">
        <v>64.13</v>
      </c>
      <c r="N22" s="216">
        <v>52.94</v>
      </c>
      <c r="O22" s="216">
        <v>73.900000000000006</v>
      </c>
      <c r="P22" s="216">
        <v>23.34</v>
      </c>
      <c r="Q22" s="216">
        <v>2.89</v>
      </c>
      <c r="R22" s="216">
        <v>4.83</v>
      </c>
      <c r="S22" s="216">
        <v>5.73</v>
      </c>
      <c r="T22" s="216">
        <v>0</v>
      </c>
      <c r="U22" s="216">
        <v>39.11</v>
      </c>
      <c r="V22" s="216">
        <v>2.89</v>
      </c>
      <c r="W22" s="216">
        <v>4.88</v>
      </c>
      <c r="X22" s="216">
        <v>62.49</v>
      </c>
      <c r="Y22" s="216">
        <v>0</v>
      </c>
      <c r="Z22" s="216">
        <v>86.81</v>
      </c>
      <c r="AA22" s="216">
        <v>14.47</v>
      </c>
      <c r="AB22" s="216">
        <v>0</v>
      </c>
      <c r="AC22" s="216">
        <v>14.12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0.04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270.52</v>
      </c>
      <c r="L23" s="216">
        <v>7.72</v>
      </c>
      <c r="M23" s="216">
        <v>64.13</v>
      </c>
      <c r="N23" s="216">
        <v>52.94</v>
      </c>
      <c r="O23" s="216">
        <v>73.900000000000006</v>
      </c>
      <c r="P23" s="216">
        <v>23.34</v>
      </c>
      <c r="Q23" s="216">
        <v>2.89</v>
      </c>
      <c r="R23" s="216">
        <v>4.83</v>
      </c>
      <c r="S23" s="216">
        <v>5.13</v>
      </c>
      <c r="T23" s="216">
        <v>0</v>
      </c>
      <c r="U23" s="216">
        <v>39.11</v>
      </c>
      <c r="V23" s="216">
        <v>2.89</v>
      </c>
      <c r="W23" s="216">
        <v>4.88</v>
      </c>
      <c r="X23" s="216">
        <v>62.49</v>
      </c>
      <c r="Y23" s="216">
        <v>0</v>
      </c>
      <c r="Z23" s="216">
        <v>86.81</v>
      </c>
      <c r="AA23" s="216">
        <v>14.47</v>
      </c>
      <c r="AB23" s="216">
        <v>0</v>
      </c>
      <c r="AC23" s="216">
        <v>14.12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0.04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270.52</v>
      </c>
      <c r="L24" s="216">
        <v>7.72</v>
      </c>
      <c r="M24" s="216">
        <v>64.13</v>
      </c>
      <c r="N24" s="216">
        <v>52.94</v>
      </c>
      <c r="O24" s="216">
        <v>73.900000000000006</v>
      </c>
      <c r="P24" s="216">
        <v>23.34</v>
      </c>
      <c r="Q24" s="216">
        <v>2.89</v>
      </c>
      <c r="R24" s="216">
        <v>4.83</v>
      </c>
      <c r="S24" s="216">
        <v>5.13</v>
      </c>
      <c r="T24" s="216">
        <v>0</v>
      </c>
      <c r="U24" s="216">
        <v>39.11</v>
      </c>
      <c r="V24" s="216">
        <v>2.89</v>
      </c>
      <c r="W24" s="216">
        <v>4.88</v>
      </c>
      <c r="X24" s="216">
        <v>62.49</v>
      </c>
      <c r="Y24" s="216">
        <v>0</v>
      </c>
      <c r="Z24" s="216">
        <v>86.81</v>
      </c>
      <c r="AA24" s="216">
        <v>14.47</v>
      </c>
      <c r="AB24" s="216">
        <v>0</v>
      </c>
      <c r="AC24" s="216">
        <v>14.12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0.04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270.52</v>
      </c>
      <c r="L25" s="216">
        <v>7.72</v>
      </c>
      <c r="M25" s="216">
        <v>64.13</v>
      </c>
      <c r="N25" s="216">
        <v>52.94</v>
      </c>
      <c r="O25" s="216">
        <v>73.900000000000006</v>
      </c>
      <c r="P25" s="216">
        <v>23.34</v>
      </c>
      <c r="Q25" s="216">
        <v>2.89</v>
      </c>
      <c r="R25" s="216">
        <v>4.82</v>
      </c>
      <c r="S25" s="216">
        <v>5.24</v>
      </c>
      <c r="T25" s="216">
        <v>0</v>
      </c>
      <c r="U25" s="216">
        <v>39.11</v>
      </c>
      <c r="V25" s="216">
        <v>2.89</v>
      </c>
      <c r="W25" s="216">
        <v>4.88</v>
      </c>
      <c r="X25" s="216">
        <v>62.49</v>
      </c>
      <c r="Y25" s="216">
        <v>0</v>
      </c>
      <c r="Z25" s="216">
        <v>86.81</v>
      </c>
      <c r="AA25" s="216">
        <v>14.47</v>
      </c>
      <c r="AB25" s="216">
        <v>0</v>
      </c>
      <c r="AC25" s="216">
        <v>14.12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0.04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270.52</v>
      </c>
      <c r="L26" s="216">
        <v>7.72</v>
      </c>
      <c r="M26" s="216">
        <v>64.13</v>
      </c>
      <c r="N26" s="216">
        <v>52.94</v>
      </c>
      <c r="O26" s="216">
        <v>73.900000000000006</v>
      </c>
      <c r="P26" s="216">
        <v>23.34</v>
      </c>
      <c r="Q26" s="216">
        <v>2.89</v>
      </c>
      <c r="R26" s="216">
        <v>4.82</v>
      </c>
      <c r="S26" s="216">
        <v>5.24</v>
      </c>
      <c r="T26" s="216">
        <v>0</v>
      </c>
      <c r="U26" s="216">
        <v>39.11</v>
      </c>
      <c r="V26" s="216">
        <v>2.89</v>
      </c>
      <c r="W26" s="216">
        <v>4.88</v>
      </c>
      <c r="X26" s="216">
        <v>62.49</v>
      </c>
      <c r="Y26" s="216">
        <v>0</v>
      </c>
      <c r="Z26" s="216">
        <v>77.16</v>
      </c>
      <c r="AA26" s="216">
        <v>14.47</v>
      </c>
      <c r="AB26" s="216">
        <v>0</v>
      </c>
      <c r="AC26" s="216">
        <v>14.12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270.52</v>
      </c>
      <c r="L27" s="216">
        <v>7.72</v>
      </c>
      <c r="M27" s="216">
        <v>64.13</v>
      </c>
      <c r="N27" s="216">
        <v>52.94</v>
      </c>
      <c r="O27" s="216">
        <v>73.900000000000006</v>
      </c>
      <c r="P27" s="216">
        <v>23.34</v>
      </c>
      <c r="Q27" s="216">
        <v>2.89</v>
      </c>
      <c r="R27" s="216">
        <v>4.83</v>
      </c>
      <c r="S27" s="216">
        <v>5.13</v>
      </c>
      <c r="T27" s="216">
        <v>0</v>
      </c>
      <c r="U27" s="216">
        <v>39.11</v>
      </c>
      <c r="V27" s="216">
        <v>2.89</v>
      </c>
      <c r="W27" s="216">
        <v>4.87</v>
      </c>
      <c r="X27" s="216">
        <v>14.47</v>
      </c>
      <c r="Y27" s="216">
        <v>0</v>
      </c>
      <c r="Z27" s="216">
        <v>57.87</v>
      </c>
      <c r="AA27" s="216">
        <v>14.47</v>
      </c>
      <c r="AB27" s="216">
        <v>0</v>
      </c>
      <c r="AC27" s="216">
        <v>14.12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0.04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10.050000000000001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270.52</v>
      </c>
      <c r="L28" s="216">
        <v>7.72</v>
      </c>
      <c r="M28" s="216">
        <v>64.13</v>
      </c>
      <c r="N28" s="216">
        <v>52.94</v>
      </c>
      <c r="O28" s="216">
        <v>73.900000000000006</v>
      </c>
      <c r="P28" s="216">
        <v>23.34</v>
      </c>
      <c r="Q28" s="216">
        <v>2.89</v>
      </c>
      <c r="R28" s="216">
        <v>4.83</v>
      </c>
      <c r="S28" s="216">
        <v>5.13</v>
      </c>
      <c r="T28" s="216">
        <v>0</v>
      </c>
      <c r="U28" s="216">
        <v>39.11</v>
      </c>
      <c r="V28" s="216">
        <v>2.89</v>
      </c>
      <c r="W28" s="216">
        <v>4.87</v>
      </c>
      <c r="X28" s="216">
        <v>14.47</v>
      </c>
      <c r="Y28" s="216">
        <v>0</v>
      </c>
      <c r="Z28" s="216">
        <v>57.87</v>
      </c>
      <c r="AA28" s="216">
        <v>14.47</v>
      </c>
      <c r="AB28" s="216">
        <v>0</v>
      </c>
      <c r="AC28" s="216">
        <v>14.12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0.04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11.5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270.52</v>
      </c>
      <c r="L29" s="216">
        <v>7.72</v>
      </c>
      <c r="M29" s="216">
        <v>64.13</v>
      </c>
      <c r="N29" s="216">
        <v>52.94</v>
      </c>
      <c r="O29" s="216">
        <v>73.900000000000006</v>
      </c>
      <c r="P29" s="216">
        <v>23.34</v>
      </c>
      <c r="Q29" s="216">
        <v>2.89</v>
      </c>
      <c r="R29" s="216">
        <v>4.83</v>
      </c>
      <c r="S29" s="216">
        <v>5.13</v>
      </c>
      <c r="T29" s="216">
        <v>0</v>
      </c>
      <c r="U29" s="216">
        <v>39.11</v>
      </c>
      <c r="V29" s="216">
        <v>2.89</v>
      </c>
      <c r="W29" s="216">
        <v>4.87</v>
      </c>
      <c r="X29" s="216">
        <v>14.47</v>
      </c>
      <c r="Y29" s="216">
        <v>0</v>
      </c>
      <c r="Z29" s="216">
        <v>57.87</v>
      </c>
      <c r="AA29" s="216">
        <v>14.47</v>
      </c>
      <c r="AB29" s="216">
        <v>0</v>
      </c>
      <c r="AC29" s="216">
        <v>14.12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0.04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25.5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270.52</v>
      </c>
      <c r="L30" s="216">
        <v>7.72</v>
      </c>
      <c r="M30" s="216">
        <v>64.13</v>
      </c>
      <c r="N30" s="216">
        <v>52.94</v>
      </c>
      <c r="O30" s="216">
        <v>73.900000000000006</v>
      </c>
      <c r="P30" s="216">
        <v>23.34</v>
      </c>
      <c r="Q30" s="216">
        <v>2.89</v>
      </c>
      <c r="R30" s="216">
        <v>4.83</v>
      </c>
      <c r="S30" s="216">
        <v>5.13</v>
      </c>
      <c r="T30" s="216">
        <v>0</v>
      </c>
      <c r="U30" s="216">
        <v>39.11</v>
      </c>
      <c r="V30" s="216">
        <v>2.89</v>
      </c>
      <c r="W30" s="216">
        <v>4.87</v>
      </c>
      <c r="X30" s="216">
        <v>14.47</v>
      </c>
      <c r="Y30" s="216">
        <v>0</v>
      </c>
      <c r="Z30" s="216">
        <v>57.87</v>
      </c>
      <c r="AA30" s="216">
        <v>14.47</v>
      </c>
      <c r="AB30" s="216">
        <v>0</v>
      </c>
      <c r="AC30" s="216">
        <v>14.12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0.04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25.5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270.14999999999998</v>
      </c>
      <c r="L31" s="216">
        <v>7.72</v>
      </c>
      <c r="M31" s="216">
        <v>64.13</v>
      </c>
      <c r="N31" s="216">
        <v>52.94</v>
      </c>
      <c r="O31" s="216">
        <v>73.900000000000006</v>
      </c>
      <c r="P31" s="216">
        <v>23.34</v>
      </c>
      <c r="Q31" s="216">
        <v>2.89</v>
      </c>
      <c r="R31" s="216">
        <v>4.83</v>
      </c>
      <c r="S31" s="216">
        <v>5.13</v>
      </c>
      <c r="T31" s="216">
        <v>0</v>
      </c>
      <c r="U31" s="216">
        <v>39.11</v>
      </c>
      <c r="V31" s="216">
        <v>2.89</v>
      </c>
      <c r="W31" s="216">
        <v>4.87</v>
      </c>
      <c r="X31" s="216">
        <v>14.47</v>
      </c>
      <c r="Y31" s="216">
        <v>0</v>
      </c>
      <c r="Z31" s="216">
        <v>60</v>
      </c>
      <c r="AA31" s="216">
        <v>14.47</v>
      </c>
      <c r="AB31" s="216">
        <v>0</v>
      </c>
      <c r="AC31" s="216">
        <v>14.12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0.04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25.5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270.14999999999998</v>
      </c>
      <c r="L32" s="216">
        <v>7.72</v>
      </c>
      <c r="M32" s="216">
        <v>64.13</v>
      </c>
      <c r="N32" s="216">
        <v>52.94</v>
      </c>
      <c r="O32" s="216">
        <v>73.900000000000006</v>
      </c>
      <c r="P32" s="216">
        <v>23.34</v>
      </c>
      <c r="Q32" s="216">
        <v>2.89</v>
      </c>
      <c r="R32" s="216">
        <v>4.83</v>
      </c>
      <c r="S32" s="216">
        <v>5.13</v>
      </c>
      <c r="T32" s="216">
        <v>0</v>
      </c>
      <c r="U32" s="216">
        <v>39.11</v>
      </c>
      <c r="V32" s="216">
        <v>2.89</v>
      </c>
      <c r="W32" s="216">
        <v>4.87</v>
      </c>
      <c r="X32" s="216">
        <v>14.47</v>
      </c>
      <c r="Y32" s="216">
        <v>0</v>
      </c>
      <c r="Z32" s="216">
        <v>57.87</v>
      </c>
      <c r="AA32" s="216">
        <v>14.47</v>
      </c>
      <c r="AB32" s="216">
        <v>0</v>
      </c>
      <c r="AC32" s="216">
        <v>14.12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0.04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25.5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270.14999999999998</v>
      </c>
      <c r="L33" s="216">
        <v>7.72</v>
      </c>
      <c r="M33" s="216">
        <v>64.13</v>
      </c>
      <c r="N33" s="216">
        <v>52.94</v>
      </c>
      <c r="O33" s="216">
        <v>73.900000000000006</v>
      </c>
      <c r="P33" s="216">
        <v>23.34</v>
      </c>
      <c r="Q33" s="216">
        <v>2.89</v>
      </c>
      <c r="R33" s="216">
        <v>4.83</v>
      </c>
      <c r="S33" s="216">
        <v>5.13</v>
      </c>
      <c r="T33" s="216">
        <v>0</v>
      </c>
      <c r="U33" s="216">
        <v>39.11</v>
      </c>
      <c r="V33" s="216">
        <v>3</v>
      </c>
      <c r="W33" s="216">
        <v>4.82</v>
      </c>
      <c r="X33" s="216">
        <v>14.47</v>
      </c>
      <c r="Y33" s="216">
        <v>0</v>
      </c>
      <c r="Z33" s="216">
        <v>57.87</v>
      </c>
      <c r="AA33" s="216">
        <v>14.47</v>
      </c>
      <c r="AB33" s="216">
        <v>0</v>
      </c>
      <c r="AC33" s="216">
        <v>14.12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0.04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25.5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270.14999999999998</v>
      </c>
      <c r="L34" s="216">
        <v>7.72</v>
      </c>
      <c r="M34" s="216">
        <v>64.14</v>
      </c>
      <c r="N34" s="216">
        <v>52.94</v>
      </c>
      <c r="O34" s="216">
        <v>73.900000000000006</v>
      </c>
      <c r="P34" s="216">
        <v>23.34</v>
      </c>
      <c r="Q34" s="216">
        <v>2.89</v>
      </c>
      <c r="R34" s="216">
        <v>4.83</v>
      </c>
      <c r="S34" s="216">
        <v>5.13</v>
      </c>
      <c r="T34" s="216">
        <v>0</v>
      </c>
      <c r="U34" s="216">
        <v>39.11</v>
      </c>
      <c r="V34" s="216">
        <v>2.89</v>
      </c>
      <c r="W34" s="216">
        <v>4.82</v>
      </c>
      <c r="X34" s="216">
        <v>14.47</v>
      </c>
      <c r="Y34" s="216">
        <v>0</v>
      </c>
      <c r="Z34" s="216">
        <v>57.87</v>
      </c>
      <c r="AA34" s="216">
        <v>14.47</v>
      </c>
      <c r="AB34" s="216">
        <v>0</v>
      </c>
      <c r="AC34" s="216">
        <v>14.12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0.04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25.5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270.14999999999998</v>
      </c>
      <c r="L35" s="216">
        <v>7.72</v>
      </c>
      <c r="M35" s="216">
        <v>64.14</v>
      </c>
      <c r="N35" s="216">
        <v>52.94</v>
      </c>
      <c r="O35" s="216">
        <v>73.900000000000006</v>
      </c>
      <c r="P35" s="216">
        <v>23.34</v>
      </c>
      <c r="Q35" s="216">
        <v>2.89</v>
      </c>
      <c r="R35" s="216">
        <v>4.83</v>
      </c>
      <c r="S35" s="216">
        <v>5.13</v>
      </c>
      <c r="T35" s="216">
        <v>0</v>
      </c>
      <c r="U35" s="216">
        <v>39.11</v>
      </c>
      <c r="V35" s="216">
        <v>2.89</v>
      </c>
      <c r="W35" s="216">
        <v>4.82</v>
      </c>
      <c r="X35" s="216">
        <v>14.47</v>
      </c>
      <c r="Y35" s="216">
        <v>0</v>
      </c>
      <c r="Z35" s="216">
        <v>57.87</v>
      </c>
      <c r="AA35" s="216">
        <v>14.47</v>
      </c>
      <c r="AB35" s="216">
        <v>0</v>
      </c>
      <c r="AC35" s="216">
        <v>14.12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0.04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41.5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270.14999999999998</v>
      </c>
      <c r="L36" s="216">
        <v>7.72</v>
      </c>
      <c r="M36" s="216">
        <v>64.14</v>
      </c>
      <c r="N36" s="216">
        <v>52.94</v>
      </c>
      <c r="O36" s="216">
        <v>73.900000000000006</v>
      </c>
      <c r="P36" s="216">
        <v>23.34</v>
      </c>
      <c r="Q36" s="216">
        <v>2.89</v>
      </c>
      <c r="R36" s="216">
        <v>4.83</v>
      </c>
      <c r="S36" s="216">
        <v>5.13</v>
      </c>
      <c r="T36" s="216">
        <v>0</v>
      </c>
      <c r="U36" s="216">
        <v>39.11</v>
      </c>
      <c r="V36" s="216">
        <v>2.89</v>
      </c>
      <c r="W36" s="216">
        <v>4.82</v>
      </c>
      <c r="X36" s="216">
        <v>14.47</v>
      </c>
      <c r="Y36" s="216">
        <v>0</v>
      </c>
      <c r="Z36" s="216">
        <v>57.87</v>
      </c>
      <c r="AA36" s="216">
        <v>14.47</v>
      </c>
      <c r="AB36" s="216">
        <v>0</v>
      </c>
      <c r="AC36" s="216">
        <v>14.12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0.04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41.5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270.48</v>
      </c>
      <c r="L37" s="216">
        <v>7.72</v>
      </c>
      <c r="M37" s="216">
        <v>28.94</v>
      </c>
      <c r="N37" s="216">
        <v>24.11</v>
      </c>
      <c r="O37" s="216">
        <v>73.900000000000006</v>
      </c>
      <c r="P37" s="216">
        <v>23.34</v>
      </c>
      <c r="Q37" s="216">
        <v>2.89</v>
      </c>
      <c r="R37" s="216">
        <v>4.83</v>
      </c>
      <c r="S37" s="216">
        <v>5.73</v>
      </c>
      <c r="T37" s="216">
        <v>0</v>
      </c>
      <c r="U37" s="216">
        <v>39.11</v>
      </c>
      <c r="V37" s="216">
        <v>2.89</v>
      </c>
      <c r="W37" s="216">
        <v>4.82</v>
      </c>
      <c r="X37" s="216">
        <v>14.47</v>
      </c>
      <c r="Y37" s="216">
        <v>0</v>
      </c>
      <c r="Z37" s="216">
        <v>57.87</v>
      </c>
      <c r="AA37" s="216">
        <v>14.47</v>
      </c>
      <c r="AB37" s="216">
        <v>0</v>
      </c>
      <c r="AC37" s="216">
        <v>14.12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0.04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41.5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270.48</v>
      </c>
      <c r="L38" s="216">
        <v>7.72</v>
      </c>
      <c r="M38" s="216">
        <v>28.94</v>
      </c>
      <c r="N38" s="216">
        <v>24.11</v>
      </c>
      <c r="O38" s="216">
        <v>73.900000000000006</v>
      </c>
      <c r="P38" s="216">
        <v>23.34</v>
      </c>
      <c r="Q38" s="216">
        <v>2.89</v>
      </c>
      <c r="R38" s="216">
        <v>4.83</v>
      </c>
      <c r="S38" s="216">
        <v>5.73</v>
      </c>
      <c r="T38" s="216">
        <v>0</v>
      </c>
      <c r="U38" s="216">
        <v>39.11</v>
      </c>
      <c r="V38" s="216">
        <v>2.89</v>
      </c>
      <c r="W38" s="216">
        <v>4.82</v>
      </c>
      <c r="X38" s="216">
        <v>14.47</v>
      </c>
      <c r="Y38" s="216">
        <v>0</v>
      </c>
      <c r="Z38" s="216">
        <v>57.87</v>
      </c>
      <c r="AA38" s="216">
        <v>14.47</v>
      </c>
      <c r="AB38" s="216">
        <v>0</v>
      </c>
      <c r="AC38" s="216">
        <v>14.12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0.04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41.5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270.49</v>
      </c>
      <c r="L39" s="216">
        <v>7.72</v>
      </c>
      <c r="M39" s="216">
        <v>28.94</v>
      </c>
      <c r="N39" s="216">
        <v>24.11</v>
      </c>
      <c r="O39" s="216">
        <v>73.900000000000006</v>
      </c>
      <c r="P39" s="216">
        <v>23.34</v>
      </c>
      <c r="Q39" s="216">
        <v>2.89</v>
      </c>
      <c r="R39" s="216">
        <v>4.83</v>
      </c>
      <c r="S39" s="216">
        <v>5.73</v>
      </c>
      <c r="T39" s="216">
        <v>0</v>
      </c>
      <c r="U39" s="216">
        <v>39.11</v>
      </c>
      <c r="V39" s="216">
        <v>2.89</v>
      </c>
      <c r="W39" s="216">
        <v>4.82</v>
      </c>
      <c r="X39" s="216">
        <v>14.47</v>
      </c>
      <c r="Y39" s="216">
        <v>0</v>
      </c>
      <c r="Z39" s="216">
        <v>57.87</v>
      </c>
      <c r="AA39" s="216">
        <v>14.47</v>
      </c>
      <c r="AB39" s="216">
        <v>0</v>
      </c>
      <c r="AC39" s="216">
        <v>14.12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0.04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41.5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270.49</v>
      </c>
      <c r="L40" s="216">
        <v>7.72</v>
      </c>
      <c r="M40" s="216">
        <v>28.94</v>
      </c>
      <c r="N40" s="216">
        <v>24.11</v>
      </c>
      <c r="O40" s="216">
        <v>73.900000000000006</v>
      </c>
      <c r="P40" s="216">
        <v>23.34</v>
      </c>
      <c r="Q40" s="216">
        <v>2.89</v>
      </c>
      <c r="R40" s="216">
        <v>4.83</v>
      </c>
      <c r="S40" s="216">
        <v>5.73</v>
      </c>
      <c r="T40" s="216">
        <v>0</v>
      </c>
      <c r="U40" s="216">
        <v>39.11</v>
      </c>
      <c r="V40" s="216">
        <v>2.89</v>
      </c>
      <c r="W40" s="216">
        <v>4.82</v>
      </c>
      <c r="X40" s="216">
        <v>14.47</v>
      </c>
      <c r="Y40" s="216">
        <v>0</v>
      </c>
      <c r="Z40" s="216">
        <v>57.87</v>
      </c>
      <c r="AA40" s="216">
        <v>14.47</v>
      </c>
      <c r="AB40" s="216">
        <v>0</v>
      </c>
      <c r="AC40" s="216">
        <v>14.12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0.04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41.5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270.49</v>
      </c>
      <c r="L41" s="216">
        <v>7.72</v>
      </c>
      <c r="M41" s="216">
        <v>28.94</v>
      </c>
      <c r="N41" s="216">
        <v>24.11</v>
      </c>
      <c r="O41" s="216">
        <v>73.900000000000006</v>
      </c>
      <c r="P41" s="216">
        <v>23.34</v>
      </c>
      <c r="Q41" s="216">
        <v>2.89</v>
      </c>
      <c r="R41" s="216">
        <v>4.83</v>
      </c>
      <c r="S41" s="216">
        <v>5.34</v>
      </c>
      <c r="T41" s="216">
        <v>0</v>
      </c>
      <c r="U41" s="216">
        <v>39.11</v>
      </c>
      <c r="V41" s="216">
        <v>2.89</v>
      </c>
      <c r="W41" s="216">
        <v>4.82</v>
      </c>
      <c r="X41" s="216">
        <v>14.47</v>
      </c>
      <c r="Y41" s="216">
        <v>0</v>
      </c>
      <c r="Z41" s="216">
        <v>57.87</v>
      </c>
      <c r="AA41" s="216">
        <v>14.47</v>
      </c>
      <c r="AB41" s="216">
        <v>0</v>
      </c>
      <c r="AC41" s="216">
        <v>14.12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0.04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41.5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270.49</v>
      </c>
      <c r="L42" s="216">
        <v>7.72</v>
      </c>
      <c r="M42" s="216">
        <v>28.94</v>
      </c>
      <c r="N42" s="216">
        <v>24.11</v>
      </c>
      <c r="O42" s="216">
        <v>73.900000000000006</v>
      </c>
      <c r="P42" s="216">
        <v>23.34</v>
      </c>
      <c r="Q42" s="216">
        <v>2.89</v>
      </c>
      <c r="R42" s="216">
        <v>4.83</v>
      </c>
      <c r="S42" s="216">
        <v>5.34</v>
      </c>
      <c r="T42" s="216">
        <v>0</v>
      </c>
      <c r="U42" s="216">
        <v>39.11</v>
      </c>
      <c r="V42" s="216">
        <v>2.89</v>
      </c>
      <c r="W42" s="216">
        <v>4.82</v>
      </c>
      <c r="X42" s="216">
        <v>14.47</v>
      </c>
      <c r="Y42" s="216">
        <v>0</v>
      </c>
      <c r="Z42" s="216">
        <v>57.87</v>
      </c>
      <c r="AA42" s="216">
        <v>14.47</v>
      </c>
      <c r="AB42" s="216">
        <v>0</v>
      </c>
      <c r="AC42" s="216">
        <v>14.12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0.04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41.5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271.25</v>
      </c>
      <c r="L43" s="216">
        <v>7.72</v>
      </c>
      <c r="M43" s="216">
        <v>28.94</v>
      </c>
      <c r="N43" s="216">
        <v>24.11</v>
      </c>
      <c r="O43" s="216">
        <v>73.900000000000006</v>
      </c>
      <c r="P43" s="216">
        <v>23.34</v>
      </c>
      <c r="Q43" s="216">
        <v>2.89</v>
      </c>
      <c r="R43" s="216">
        <v>4.83</v>
      </c>
      <c r="S43" s="216">
        <v>5.83</v>
      </c>
      <c r="T43" s="216">
        <v>0</v>
      </c>
      <c r="U43" s="216">
        <v>39.4</v>
      </c>
      <c r="V43" s="216">
        <v>2.89</v>
      </c>
      <c r="W43" s="216">
        <v>4.82</v>
      </c>
      <c r="X43" s="216">
        <v>14.47</v>
      </c>
      <c r="Y43" s="216">
        <v>0</v>
      </c>
      <c r="Z43" s="216">
        <v>54</v>
      </c>
      <c r="AA43" s="216">
        <v>14.47</v>
      </c>
      <c r="AB43" s="216">
        <v>0</v>
      </c>
      <c r="AC43" s="216">
        <v>14.12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41.5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271.24</v>
      </c>
      <c r="L44" s="216">
        <v>7.72</v>
      </c>
      <c r="M44" s="216">
        <v>28.94</v>
      </c>
      <c r="N44" s="216">
        <v>24.11</v>
      </c>
      <c r="O44" s="216">
        <v>73.900000000000006</v>
      </c>
      <c r="P44" s="216">
        <v>23.34</v>
      </c>
      <c r="Q44" s="216">
        <v>2.89</v>
      </c>
      <c r="R44" s="216">
        <v>4.82</v>
      </c>
      <c r="S44" s="216">
        <v>5.83</v>
      </c>
      <c r="T44" s="216">
        <v>0</v>
      </c>
      <c r="U44" s="216">
        <v>39.43</v>
      </c>
      <c r="V44" s="216">
        <v>2.89</v>
      </c>
      <c r="W44" s="216">
        <v>4.82</v>
      </c>
      <c r="X44" s="216">
        <v>14.47</v>
      </c>
      <c r="Y44" s="216">
        <v>0</v>
      </c>
      <c r="Z44" s="216">
        <v>57.87</v>
      </c>
      <c r="AA44" s="216">
        <v>14.47</v>
      </c>
      <c r="AB44" s="216">
        <v>0</v>
      </c>
      <c r="AC44" s="216">
        <v>14.12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41.5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271.24</v>
      </c>
      <c r="L45" s="216">
        <v>7.72</v>
      </c>
      <c r="M45" s="216">
        <v>28.94</v>
      </c>
      <c r="N45" s="216">
        <v>24.11</v>
      </c>
      <c r="O45" s="216">
        <v>73.900000000000006</v>
      </c>
      <c r="P45" s="216">
        <v>23.34</v>
      </c>
      <c r="Q45" s="216">
        <v>2.89</v>
      </c>
      <c r="R45" s="216">
        <v>6.98</v>
      </c>
      <c r="S45" s="216">
        <v>5.83</v>
      </c>
      <c r="T45" s="216">
        <v>0</v>
      </c>
      <c r="U45" s="216">
        <v>39.43</v>
      </c>
      <c r="V45" s="216">
        <v>2.89</v>
      </c>
      <c r="W45" s="216">
        <v>4.82</v>
      </c>
      <c r="X45" s="216">
        <v>14.47</v>
      </c>
      <c r="Y45" s="216">
        <v>0</v>
      </c>
      <c r="Z45" s="216">
        <v>57.87</v>
      </c>
      <c r="AA45" s="216">
        <v>14.72</v>
      </c>
      <c r="AB45" s="216">
        <v>0</v>
      </c>
      <c r="AC45" s="216">
        <v>14.12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41.5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271.24</v>
      </c>
      <c r="L46" s="216">
        <v>7.72</v>
      </c>
      <c r="M46" s="216">
        <v>28.94</v>
      </c>
      <c r="N46" s="216">
        <v>24.11</v>
      </c>
      <c r="O46" s="216">
        <v>73.900000000000006</v>
      </c>
      <c r="P46" s="216">
        <v>23.34</v>
      </c>
      <c r="Q46" s="216">
        <v>2.89</v>
      </c>
      <c r="R46" s="216">
        <v>4.93</v>
      </c>
      <c r="S46" s="216">
        <v>5.83</v>
      </c>
      <c r="T46" s="216">
        <v>0</v>
      </c>
      <c r="U46" s="216">
        <v>39.43</v>
      </c>
      <c r="V46" s="216">
        <v>2.89</v>
      </c>
      <c r="W46" s="216">
        <v>4.82</v>
      </c>
      <c r="X46" s="216">
        <v>14.47</v>
      </c>
      <c r="Y46" s="216">
        <v>0</v>
      </c>
      <c r="Z46" s="216">
        <v>57.87</v>
      </c>
      <c r="AA46" s="216">
        <v>14.72</v>
      </c>
      <c r="AB46" s="216">
        <v>0</v>
      </c>
      <c r="AC46" s="216">
        <v>14.12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41.5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271.24</v>
      </c>
      <c r="L47" s="216">
        <v>7.72</v>
      </c>
      <c r="M47" s="216">
        <v>28.94</v>
      </c>
      <c r="N47" s="216">
        <v>24.11</v>
      </c>
      <c r="O47" s="216">
        <v>73.900000000000006</v>
      </c>
      <c r="P47" s="216">
        <v>23.34</v>
      </c>
      <c r="Q47" s="216">
        <v>2.89</v>
      </c>
      <c r="R47" s="216">
        <v>4.83</v>
      </c>
      <c r="S47" s="216">
        <v>6.07</v>
      </c>
      <c r="T47" s="216">
        <v>0</v>
      </c>
      <c r="U47" s="216">
        <v>39.43</v>
      </c>
      <c r="V47" s="216">
        <v>2.89</v>
      </c>
      <c r="W47" s="216">
        <v>4.82</v>
      </c>
      <c r="X47" s="216">
        <v>14.47</v>
      </c>
      <c r="Y47" s="216">
        <v>0</v>
      </c>
      <c r="Z47" s="216">
        <v>57.87</v>
      </c>
      <c r="AA47" s="216">
        <v>14.47</v>
      </c>
      <c r="AB47" s="216">
        <v>0</v>
      </c>
      <c r="AC47" s="216">
        <v>14.12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41.5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271.24</v>
      </c>
      <c r="L48" s="216">
        <v>7.72</v>
      </c>
      <c r="M48" s="216">
        <v>28.94</v>
      </c>
      <c r="N48" s="216">
        <v>24.11</v>
      </c>
      <c r="O48" s="216">
        <v>73.900000000000006</v>
      </c>
      <c r="P48" s="216">
        <v>23.34</v>
      </c>
      <c r="Q48" s="216">
        <v>2.89</v>
      </c>
      <c r="R48" s="216">
        <v>4.83</v>
      </c>
      <c r="S48" s="216">
        <v>6.07</v>
      </c>
      <c r="T48" s="216">
        <v>0</v>
      </c>
      <c r="U48" s="216">
        <v>39.43</v>
      </c>
      <c r="V48" s="216">
        <v>2.89</v>
      </c>
      <c r="W48" s="216">
        <v>4.82</v>
      </c>
      <c r="X48" s="216">
        <v>14.47</v>
      </c>
      <c r="Y48" s="216">
        <v>0</v>
      </c>
      <c r="Z48" s="216">
        <v>57.87</v>
      </c>
      <c r="AA48" s="216">
        <v>14.47</v>
      </c>
      <c r="AB48" s="216">
        <v>0</v>
      </c>
      <c r="AC48" s="216">
        <v>14.12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41.5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271.24</v>
      </c>
      <c r="L49" s="216">
        <v>7.72</v>
      </c>
      <c r="M49" s="216">
        <v>28.94</v>
      </c>
      <c r="N49" s="216">
        <v>24.11</v>
      </c>
      <c r="O49" s="216">
        <v>73.900000000000006</v>
      </c>
      <c r="P49" s="216">
        <v>23.34</v>
      </c>
      <c r="Q49" s="216">
        <v>2.89</v>
      </c>
      <c r="R49" s="216">
        <v>4.83</v>
      </c>
      <c r="S49" s="216">
        <v>6.07</v>
      </c>
      <c r="T49" s="216">
        <v>0</v>
      </c>
      <c r="U49" s="216">
        <v>39.85</v>
      </c>
      <c r="V49" s="216">
        <v>2.89</v>
      </c>
      <c r="W49" s="216">
        <v>4.82</v>
      </c>
      <c r="X49" s="216">
        <v>14.47</v>
      </c>
      <c r="Y49" s="216">
        <v>0</v>
      </c>
      <c r="Z49" s="216">
        <v>57.87</v>
      </c>
      <c r="AA49" s="216">
        <v>14.47</v>
      </c>
      <c r="AB49" s="216">
        <v>0</v>
      </c>
      <c r="AC49" s="216">
        <v>14.12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41.5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271.24</v>
      </c>
      <c r="L50" s="216">
        <v>7.72</v>
      </c>
      <c r="M50" s="216">
        <v>28.94</v>
      </c>
      <c r="N50" s="216">
        <v>24.11</v>
      </c>
      <c r="O50" s="216">
        <v>73.900000000000006</v>
      </c>
      <c r="P50" s="216">
        <v>23.34</v>
      </c>
      <c r="Q50" s="216">
        <v>2.89</v>
      </c>
      <c r="R50" s="216">
        <v>4.83</v>
      </c>
      <c r="S50" s="216">
        <v>6.07</v>
      </c>
      <c r="T50" s="216">
        <v>0</v>
      </c>
      <c r="U50" s="216">
        <v>39.909999999999997</v>
      </c>
      <c r="V50" s="216">
        <v>2.89</v>
      </c>
      <c r="W50" s="216">
        <v>4.82</v>
      </c>
      <c r="X50" s="216">
        <v>14.47</v>
      </c>
      <c r="Y50" s="216">
        <v>0</v>
      </c>
      <c r="Z50" s="216">
        <v>57.87</v>
      </c>
      <c r="AA50" s="216">
        <v>14.47</v>
      </c>
      <c r="AB50" s="216">
        <v>0</v>
      </c>
      <c r="AC50" s="216">
        <v>14.12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41.5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271.24</v>
      </c>
      <c r="L51" s="216">
        <v>7.72</v>
      </c>
      <c r="M51" s="216">
        <v>28.94</v>
      </c>
      <c r="N51" s="216">
        <v>24.11</v>
      </c>
      <c r="O51" s="216">
        <v>73.900000000000006</v>
      </c>
      <c r="P51" s="216">
        <v>23.34</v>
      </c>
      <c r="Q51" s="216">
        <v>2.89</v>
      </c>
      <c r="R51" s="216">
        <v>4.83</v>
      </c>
      <c r="S51" s="216">
        <v>6.07</v>
      </c>
      <c r="T51" s="216">
        <v>0</v>
      </c>
      <c r="U51" s="216">
        <v>39.909999999999997</v>
      </c>
      <c r="V51" s="216">
        <v>2.89</v>
      </c>
      <c r="W51" s="216">
        <v>4.82</v>
      </c>
      <c r="X51" s="216">
        <v>14.47</v>
      </c>
      <c r="Y51" s="216">
        <v>0</v>
      </c>
      <c r="Z51" s="216">
        <v>57.87</v>
      </c>
      <c r="AA51" s="216">
        <v>15</v>
      </c>
      <c r="AB51" s="216">
        <v>0</v>
      </c>
      <c r="AC51" s="216">
        <v>13.64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41.5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271.24</v>
      </c>
      <c r="L52" s="216">
        <v>7.72</v>
      </c>
      <c r="M52" s="216">
        <v>28.94</v>
      </c>
      <c r="N52" s="216">
        <v>24.11</v>
      </c>
      <c r="O52" s="216">
        <v>73.900000000000006</v>
      </c>
      <c r="P52" s="216">
        <v>23.34</v>
      </c>
      <c r="Q52" s="216">
        <v>2.89</v>
      </c>
      <c r="R52" s="216">
        <v>4.83</v>
      </c>
      <c r="S52" s="216">
        <v>6.07</v>
      </c>
      <c r="T52" s="216">
        <v>0</v>
      </c>
      <c r="U52" s="216">
        <v>39.909999999999997</v>
      </c>
      <c r="V52" s="216">
        <v>2.89</v>
      </c>
      <c r="W52" s="216">
        <v>4.82</v>
      </c>
      <c r="X52" s="216">
        <v>14.47</v>
      </c>
      <c r="Y52" s="216">
        <v>0</v>
      </c>
      <c r="Z52" s="216">
        <v>57.87</v>
      </c>
      <c r="AA52" s="216">
        <v>15</v>
      </c>
      <c r="AB52" s="216">
        <v>0</v>
      </c>
      <c r="AC52" s="216">
        <v>13.64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41.5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271.24</v>
      </c>
      <c r="L53" s="216">
        <v>7.72</v>
      </c>
      <c r="M53" s="216">
        <v>28.94</v>
      </c>
      <c r="N53" s="216">
        <v>24.11</v>
      </c>
      <c r="O53" s="216">
        <v>38.58</v>
      </c>
      <c r="P53" s="216">
        <v>14.47</v>
      </c>
      <c r="Q53" s="216">
        <v>2.89</v>
      </c>
      <c r="R53" s="216">
        <v>4.83</v>
      </c>
      <c r="S53" s="216">
        <v>6.07</v>
      </c>
      <c r="T53" s="216">
        <v>0</v>
      </c>
      <c r="U53" s="216">
        <v>39.909999999999997</v>
      </c>
      <c r="V53" s="216">
        <v>2.89</v>
      </c>
      <c r="W53" s="216">
        <v>4.82</v>
      </c>
      <c r="X53" s="216">
        <v>14.47</v>
      </c>
      <c r="Y53" s="216">
        <v>0</v>
      </c>
      <c r="Z53" s="216">
        <v>57.87</v>
      </c>
      <c r="AA53" s="216">
        <v>15</v>
      </c>
      <c r="AB53" s="216">
        <v>0</v>
      </c>
      <c r="AC53" s="216">
        <v>14.12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41.5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271.24</v>
      </c>
      <c r="L54" s="216">
        <v>7.72</v>
      </c>
      <c r="M54" s="216">
        <v>28.94</v>
      </c>
      <c r="N54" s="216">
        <v>24.11</v>
      </c>
      <c r="O54" s="216">
        <v>38.58</v>
      </c>
      <c r="P54" s="216">
        <v>14.47</v>
      </c>
      <c r="Q54" s="216">
        <v>2.89</v>
      </c>
      <c r="R54" s="216">
        <v>4.83</v>
      </c>
      <c r="S54" s="216">
        <v>6.07</v>
      </c>
      <c r="T54" s="216">
        <v>0</v>
      </c>
      <c r="U54" s="216">
        <v>39.909999999999997</v>
      </c>
      <c r="V54" s="216">
        <v>2.89</v>
      </c>
      <c r="W54" s="216">
        <v>4.82</v>
      </c>
      <c r="X54" s="216">
        <v>14.47</v>
      </c>
      <c r="Y54" s="216">
        <v>0</v>
      </c>
      <c r="Z54" s="216">
        <v>57.87</v>
      </c>
      <c r="AA54" s="216">
        <v>15</v>
      </c>
      <c r="AB54" s="216">
        <v>0</v>
      </c>
      <c r="AC54" s="216">
        <v>14.12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41.5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271.24</v>
      </c>
      <c r="L55" s="216">
        <v>7.72</v>
      </c>
      <c r="M55" s="216">
        <v>28.94</v>
      </c>
      <c r="N55" s="216">
        <v>24.11</v>
      </c>
      <c r="O55" s="216">
        <v>38.58</v>
      </c>
      <c r="P55" s="216">
        <v>14.47</v>
      </c>
      <c r="Q55" s="216">
        <v>2.89</v>
      </c>
      <c r="R55" s="216">
        <v>9.7899999999999991</v>
      </c>
      <c r="S55" s="216">
        <v>6.07</v>
      </c>
      <c r="T55" s="216">
        <v>0</v>
      </c>
      <c r="U55" s="216">
        <v>39.909999999999997</v>
      </c>
      <c r="V55" s="216">
        <v>2.89</v>
      </c>
      <c r="W55" s="216">
        <v>4.82</v>
      </c>
      <c r="X55" s="216">
        <v>14.47</v>
      </c>
      <c r="Y55" s="216">
        <v>0</v>
      </c>
      <c r="Z55" s="216">
        <v>60</v>
      </c>
      <c r="AA55" s="216">
        <v>15</v>
      </c>
      <c r="AB55" s="216">
        <v>0</v>
      </c>
      <c r="AC55" s="216">
        <v>14.12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41.5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271.24</v>
      </c>
      <c r="L56" s="216">
        <v>7.72</v>
      </c>
      <c r="M56" s="216">
        <v>28.94</v>
      </c>
      <c r="N56" s="216">
        <v>24.11</v>
      </c>
      <c r="O56" s="216">
        <v>38.58</v>
      </c>
      <c r="P56" s="216">
        <v>14.47</v>
      </c>
      <c r="Q56" s="216">
        <v>2.89</v>
      </c>
      <c r="R56" s="216">
        <v>9.7899999999999991</v>
      </c>
      <c r="S56" s="216">
        <v>6.07</v>
      </c>
      <c r="T56" s="216">
        <v>0</v>
      </c>
      <c r="U56" s="216">
        <v>39.909999999999997</v>
      </c>
      <c r="V56" s="216">
        <v>2.89</v>
      </c>
      <c r="W56" s="216">
        <v>4.82</v>
      </c>
      <c r="X56" s="216">
        <v>14.47</v>
      </c>
      <c r="Y56" s="216">
        <v>0</v>
      </c>
      <c r="Z56" s="216">
        <v>57.87</v>
      </c>
      <c r="AA56" s="216">
        <v>15</v>
      </c>
      <c r="AB56" s="216">
        <v>0</v>
      </c>
      <c r="AC56" s="216">
        <v>14.12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41.5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271.24</v>
      </c>
      <c r="L57" s="216">
        <v>7.72</v>
      </c>
      <c r="M57" s="216">
        <v>28.94</v>
      </c>
      <c r="N57" s="216">
        <v>24.11</v>
      </c>
      <c r="O57" s="216">
        <v>38.58</v>
      </c>
      <c r="P57" s="216">
        <v>14.47</v>
      </c>
      <c r="Q57" s="216">
        <v>2.89</v>
      </c>
      <c r="R57" s="216">
        <v>9.7899999999999991</v>
      </c>
      <c r="S57" s="216">
        <v>6.07</v>
      </c>
      <c r="T57" s="216">
        <v>0</v>
      </c>
      <c r="U57" s="216">
        <v>41.92</v>
      </c>
      <c r="V57" s="216">
        <v>2.89</v>
      </c>
      <c r="W57" s="216">
        <v>4.82</v>
      </c>
      <c r="X57" s="216">
        <v>14.47</v>
      </c>
      <c r="Y57" s="216">
        <v>0</v>
      </c>
      <c r="Z57" s="216">
        <v>58.47</v>
      </c>
      <c r="AA57" s="216">
        <v>15</v>
      </c>
      <c r="AB57" s="216">
        <v>0</v>
      </c>
      <c r="AC57" s="216">
        <v>14.12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41.5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271.24</v>
      </c>
      <c r="L58" s="216">
        <v>7.72</v>
      </c>
      <c r="M58" s="216">
        <v>28.94</v>
      </c>
      <c r="N58" s="216">
        <v>24.11</v>
      </c>
      <c r="O58" s="216">
        <v>38.58</v>
      </c>
      <c r="P58" s="216">
        <v>14.47</v>
      </c>
      <c r="Q58" s="216">
        <v>2.89</v>
      </c>
      <c r="R58" s="216">
        <v>9.7899999999999991</v>
      </c>
      <c r="S58" s="216">
        <v>6.07</v>
      </c>
      <c r="T58" s="216">
        <v>0</v>
      </c>
      <c r="U58" s="216">
        <v>44.06</v>
      </c>
      <c r="V58" s="216">
        <v>2.89</v>
      </c>
      <c r="W58" s="216">
        <v>4.82</v>
      </c>
      <c r="X58" s="216">
        <v>14.47</v>
      </c>
      <c r="Y58" s="216">
        <v>0</v>
      </c>
      <c r="Z58" s="216">
        <v>54.94</v>
      </c>
      <c r="AA58" s="216">
        <v>15</v>
      </c>
      <c r="AB58" s="216">
        <v>0</v>
      </c>
      <c r="AC58" s="216">
        <v>14.12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41.5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271.24</v>
      </c>
      <c r="L59" s="216">
        <v>7.72</v>
      </c>
      <c r="M59" s="216">
        <v>28.94</v>
      </c>
      <c r="N59" s="216">
        <v>24.11</v>
      </c>
      <c r="O59" s="216">
        <v>38.58</v>
      </c>
      <c r="P59" s="216">
        <v>14.47</v>
      </c>
      <c r="Q59" s="216">
        <v>2.89</v>
      </c>
      <c r="R59" s="216">
        <v>9.74</v>
      </c>
      <c r="S59" s="216">
        <v>6.07</v>
      </c>
      <c r="T59" s="216">
        <v>0</v>
      </c>
      <c r="U59" s="216">
        <v>45.87</v>
      </c>
      <c r="V59" s="216">
        <v>2.89</v>
      </c>
      <c r="W59" s="216">
        <v>4.82</v>
      </c>
      <c r="X59" s="216">
        <v>14.47</v>
      </c>
      <c r="Y59" s="216">
        <v>0</v>
      </c>
      <c r="Z59" s="216">
        <v>57.87</v>
      </c>
      <c r="AA59" s="216">
        <v>15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41.5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271.24</v>
      </c>
      <c r="L60" s="216">
        <v>7.72</v>
      </c>
      <c r="M60" s="216">
        <v>28.94</v>
      </c>
      <c r="N60" s="216">
        <v>24.11</v>
      </c>
      <c r="O60" s="216">
        <v>38.58</v>
      </c>
      <c r="P60" s="216">
        <v>14.47</v>
      </c>
      <c r="Q60" s="216">
        <v>2.89</v>
      </c>
      <c r="R60" s="216">
        <v>4.96</v>
      </c>
      <c r="S60" s="216">
        <v>6.07</v>
      </c>
      <c r="T60" s="216">
        <v>0</v>
      </c>
      <c r="U60" s="216">
        <v>46.67</v>
      </c>
      <c r="V60" s="216">
        <v>2.89</v>
      </c>
      <c r="W60" s="216">
        <v>4.82</v>
      </c>
      <c r="X60" s="216">
        <v>14.47</v>
      </c>
      <c r="Y60" s="216">
        <v>0</v>
      </c>
      <c r="Z60" s="216">
        <v>57.87</v>
      </c>
      <c r="AA60" s="216">
        <v>15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41.5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271.24</v>
      </c>
      <c r="L61" s="216">
        <v>7.72</v>
      </c>
      <c r="M61" s="216">
        <v>28.94</v>
      </c>
      <c r="N61" s="216">
        <v>24.11</v>
      </c>
      <c r="O61" s="216">
        <v>38.58</v>
      </c>
      <c r="P61" s="216">
        <v>14.47</v>
      </c>
      <c r="Q61" s="216">
        <v>2.89</v>
      </c>
      <c r="R61" s="216">
        <v>4.96</v>
      </c>
      <c r="S61" s="216">
        <v>6.07</v>
      </c>
      <c r="T61" s="216">
        <v>0</v>
      </c>
      <c r="U61" s="216">
        <v>48.28</v>
      </c>
      <c r="V61" s="216">
        <v>2.89</v>
      </c>
      <c r="W61" s="216">
        <v>4.82</v>
      </c>
      <c r="X61" s="216">
        <v>14.47</v>
      </c>
      <c r="Y61" s="216">
        <v>0</v>
      </c>
      <c r="Z61" s="216">
        <v>57.87</v>
      </c>
      <c r="AA61" s="216">
        <v>15</v>
      </c>
      <c r="AB61" s="216">
        <v>0</v>
      </c>
      <c r="AC61" s="216">
        <v>14.12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41.5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271.24</v>
      </c>
      <c r="L62" s="216">
        <v>7.72</v>
      </c>
      <c r="M62" s="216">
        <v>28.94</v>
      </c>
      <c r="N62" s="216">
        <v>24.11</v>
      </c>
      <c r="O62" s="216">
        <v>38.58</v>
      </c>
      <c r="P62" s="216">
        <v>14.47</v>
      </c>
      <c r="Q62" s="216">
        <v>2.89</v>
      </c>
      <c r="R62" s="216">
        <v>4.96</v>
      </c>
      <c r="S62" s="216">
        <v>6.07</v>
      </c>
      <c r="T62" s="216">
        <v>0</v>
      </c>
      <c r="U62" s="216">
        <v>48.96</v>
      </c>
      <c r="V62" s="216">
        <v>2.89</v>
      </c>
      <c r="W62" s="216">
        <v>4.82</v>
      </c>
      <c r="X62" s="216">
        <v>14.47</v>
      </c>
      <c r="Y62" s="216">
        <v>0</v>
      </c>
      <c r="Z62" s="216">
        <v>57.87</v>
      </c>
      <c r="AA62" s="216">
        <v>15</v>
      </c>
      <c r="AB62" s="216">
        <v>0</v>
      </c>
      <c r="AC62" s="216">
        <v>14.03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41.5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271.24</v>
      </c>
      <c r="L63" s="216">
        <v>7.72</v>
      </c>
      <c r="M63" s="216">
        <v>28.94</v>
      </c>
      <c r="N63" s="216">
        <v>24.11</v>
      </c>
      <c r="O63" s="216">
        <v>33.75</v>
      </c>
      <c r="P63" s="216">
        <v>23.34</v>
      </c>
      <c r="Q63" s="216">
        <v>2.89</v>
      </c>
      <c r="R63" s="216">
        <v>4.96</v>
      </c>
      <c r="S63" s="216">
        <v>6.06</v>
      </c>
      <c r="T63" s="216">
        <v>0</v>
      </c>
      <c r="U63" s="216">
        <v>49.08</v>
      </c>
      <c r="V63" s="216">
        <v>2.89</v>
      </c>
      <c r="W63" s="216">
        <v>4.9000000000000004</v>
      </c>
      <c r="X63" s="216">
        <v>14.47</v>
      </c>
      <c r="Y63" s="216">
        <v>0</v>
      </c>
      <c r="Z63" s="216">
        <v>57.87</v>
      </c>
      <c r="AA63" s="216">
        <v>14.47</v>
      </c>
      <c r="AB63" s="216">
        <v>0</v>
      </c>
      <c r="AC63" s="216">
        <v>14.03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41.5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271.24</v>
      </c>
      <c r="L64" s="216">
        <v>7.72</v>
      </c>
      <c r="M64" s="216">
        <v>28.94</v>
      </c>
      <c r="N64" s="216">
        <v>24.11</v>
      </c>
      <c r="O64" s="216">
        <v>33.75</v>
      </c>
      <c r="P64" s="216">
        <v>23.34</v>
      </c>
      <c r="Q64" s="216">
        <v>2.89</v>
      </c>
      <c r="R64" s="216">
        <v>4.96</v>
      </c>
      <c r="S64" s="216">
        <v>6.06</v>
      </c>
      <c r="T64" s="216">
        <v>0</v>
      </c>
      <c r="U64" s="216">
        <v>49.08</v>
      </c>
      <c r="V64" s="216">
        <v>2.89</v>
      </c>
      <c r="W64" s="216">
        <v>4.9000000000000004</v>
      </c>
      <c r="X64" s="216">
        <v>14.47</v>
      </c>
      <c r="Y64" s="216">
        <v>0</v>
      </c>
      <c r="Z64" s="216">
        <v>57.87</v>
      </c>
      <c r="AA64" s="216">
        <v>14.47</v>
      </c>
      <c r="AB64" s="216">
        <v>0</v>
      </c>
      <c r="AC64" s="216">
        <v>14.03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41.5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271.24</v>
      </c>
      <c r="L65" s="216">
        <v>7.72</v>
      </c>
      <c r="M65" s="216">
        <v>28.94</v>
      </c>
      <c r="N65" s="216">
        <v>24.11</v>
      </c>
      <c r="O65" s="216">
        <v>33.75</v>
      </c>
      <c r="P65" s="216">
        <v>23.34</v>
      </c>
      <c r="Q65" s="216">
        <v>2.89</v>
      </c>
      <c r="R65" s="216">
        <v>4.96</v>
      </c>
      <c r="S65" s="216">
        <v>6.06</v>
      </c>
      <c r="T65" s="216">
        <v>0</v>
      </c>
      <c r="U65" s="216">
        <v>49.08</v>
      </c>
      <c r="V65" s="216">
        <v>2.89</v>
      </c>
      <c r="W65" s="216">
        <v>4.9000000000000004</v>
      </c>
      <c r="X65" s="216">
        <v>14.47</v>
      </c>
      <c r="Y65" s="216">
        <v>0</v>
      </c>
      <c r="Z65" s="216">
        <v>57.87</v>
      </c>
      <c r="AA65" s="216">
        <v>15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41.5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271.24</v>
      </c>
      <c r="L66" s="216">
        <v>7.72</v>
      </c>
      <c r="M66" s="216">
        <v>28.94</v>
      </c>
      <c r="N66" s="216">
        <v>24.11</v>
      </c>
      <c r="O66" s="216">
        <v>33.75</v>
      </c>
      <c r="P66" s="216">
        <v>23.34</v>
      </c>
      <c r="Q66" s="216">
        <v>2.89</v>
      </c>
      <c r="R66" s="216">
        <v>4.96</v>
      </c>
      <c r="S66" s="216">
        <v>6.06</v>
      </c>
      <c r="T66" s="216">
        <v>0</v>
      </c>
      <c r="U66" s="216">
        <v>49.08</v>
      </c>
      <c r="V66" s="216">
        <v>2.89</v>
      </c>
      <c r="W66" s="216">
        <v>4.9000000000000004</v>
      </c>
      <c r="X66" s="216">
        <v>14.47</v>
      </c>
      <c r="Y66" s="216">
        <v>0</v>
      </c>
      <c r="Z66" s="216">
        <v>57.87</v>
      </c>
      <c r="AA66" s="216">
        <v>15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41.5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270.75</v>
      </c>
      <c r="L67" s="216">
        <v>7.72</v>
      </c>
      <c r="M67" s="216">
        <v>28.94</v>
      </c>
      <c r="N67" s="216">
        <v>24.11</v>
      </c>
      <c r="O67" s="216">
        <v>33.75</v>
      </c>
      <c r="P67" s="216">
        <v>23.34</v>
      </c>
      <c r="Q67" s="216">
        <v>2.89</v>
      </c>
      <c r="R67" s="216">
        <v>4.96</v>
      </c>
      <c r="S67" s="216">
        <v>6.09</v>
      </c>
      <c r="T67" s="216">
        <v>0</v>
      </c>
      <c r="U67" s="216">
        <v>49.08</v>
      </c>
      <c r="V67" s="216">
        <v>2.89</v>
      </c>
      <c r="W67" s="216">
        <v>4.82</v>
      </c>
      <c r="X67" s="216">
        <v>14.47</v>
      </c>
      <c r="Y67" s="216">
        <v>0</v>
      </c>
      <c r="Z67" s="216">
        <v>57.87</v>
      </c>
      <c r="AA67" s="216">
        <v>15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41.5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270.76</v>
      </c>
      <c r="L68" s="216">
        <v>7.72</v>
      </c>
      <c r="M68" s="216">
        <v>28.94</v>
      </c>
      <c r="N68" s="216">
        <v>24.11</v>
      </c>
      <c r="O68" s="216">
        <v>33.75</v>
      </c>
      <c r="P68" s="216">
        <v>23.34</v>
      </c>
      <c r="Q68" s="216">
        <v>2.89</v>
      </c>
      <c r="R68" s="216">
        <v>9.4</v>
      </c>
      <c r="S68" s="216">
        <v>6.09</v>
      </c>
      <c r="T68" s="216">
        <v>0</v>
      </c>
      <c r="U68" s="216">
        <v>49.08</v>
      </c>
      <c r="V68" s="216">
        <v>2.89</v>
      </c>
      <c r="W68" s="216">
        <v>4.82</v>
      </c>
      <c r="X68" s="216">
        <v>14.47</v>
      </c>
      <c r="Y68" s="216">
        <v>0</v>
      </c>
      <c r="Z68" s="216">
        <v>57.87</v>
      </c>
      <c r="AA68" s="216">
        <v>15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41.5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270.75</v>
      </c>
      <c r="L69" s="216">
        <v>7.72</v>
      </c>
      <c r="M69" s="216">
        <v>28.94</v>
      </c>
      <c r="N69" s="216">
        <v>24.11</v>
      </c>
      <c r="O69" s="216">
        <v>33.75</v>
      </c>
      <c r="P69" s="216">
        <v>14.5</v>
      </c>
      <c r="Q69" s="216">
        <v>2.89</v>
      </c>
      <c r="R69" s="216">
        <v>4.97</v>
      </c>
      <c r="S69" s="216">
        <v>6.09</v>
      </c>
      <c r="T69" s="216">
        <v>0</v>
      </c>
      <c r="U69" s="216">
        <v>49.08</v>
      </c>
      <c r="V69" s="216">
        <v>2.89</v>
      </c>
      <c r="W69" s="216">
        <v>4.82</v>
      </c>
      <c r="X69" s="216">
        <v>14.47</v>
      </c>
      <c r="Y69" s="216">
        <v>0</v>
      </c>
      <c r="Z69" s="216">
        <v>58.57</v>
      </c>
      <c r="AA69" s="216">
        <v>15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41.5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270.76</v>
      </c>
      <c r="L70" s="216">
        <v>7.72</v>
      </c>
      <c r="M70" s="216">
        <v>28.94</v>
      </c>
      <c r="N70" s="216">
        <v>24.11</v>
      </c>
      <c r="O70" s="216">
        <v>33.75</v>
      </c>
      <c r="P70" s="216">
        <v>14.47</v>
      </c>
      <c r="Q70" s="216">
        <v>2.89</v>
      </c>
      <c r="R70" s="216">
        <v>4.97</v>
      </c>
      <c r="S70" s="216">
        <v>6.09</v>
      </c>
      <c r="T70" s="216">
        <v>0</v>
      </c>
      <c r="U70" s="216">
        <v>49.08</v>
      </c>
      <c r="V70" s="216">
        <v>2.89</v>
      </c>
      <c r="W70" s="216">
        <v>4.82</v>
      </c>
      <c r="X70" s="216">
        <v>14.47</v>
      </c>
      <c r="Y70" s="216">
        <v>0</v>
      </c>
      <c r="Z70" s="216">
        <v>58.57</v>
      </c>
      <c r="AA70" s="216">
        <v>15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41.5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270.75</v>
      </c>
      <c r="L71" s="216">
        <v>7.72</v>
      </c>
      <c r="M71" s="216">
        <v>27.92</v>
      </c>
      <c r="N71" s="216">
        <v>23.26</v>
      </c>
      <c r="O71" s="216">
        <v>32.549999999999997</v>
      </c>
      <c r="P71" s="216">
        <v>14.47</v>
      </c>
      <c r="Q71" s="216">
        <v>2.89</v>
      </c>
      <c r="R71" s="216">
        <v>4.9800000000000004</v>
      </c>
      <c r="S71" s="216">
        <v>6.08</v>
      </c>
      <c r="T71" s="216">
        <v>0</v>
      </c>
      <c r="U71" s="216">
        <v>49.08</v>
      </c>
      <c r="V71" s="216">
        <v>2.89</v>
      </c>
      <c r="W71" s="216">
        <v>4.82</v>
      </c>
      <c r="X71" s="216">
        <v>14.47</v>
      </c>
      <c r="Y71" s="216">
        <v>0</v>
      </c>
      <c r="Z71" s="216">
        <v>57.87</v>
      </c>
      <c r="AA71" s="216">
        <v>14.47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41.5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270.76</v>
      </c>
      <c r="L72" s="216">
        <v>7.72</v>
      </c>
      <c r="M72" s="216">
        <v>27.92</v>
      </c>
      <c r="N72" s="216">
        <v>23.26</v>
      </c>
      <c r="O72" s="216">
        <v>32.549999999999997</v>
      </c>
      <c r="P72" s="216">
        <v>14.47</v>
      </c>
      <c r="Q72" s="216">
        <v>2.89</v>
      </c>
      <c r="R72" s="216">
        <v>4.9800000000000004</v>
      </c>
      <c r="S72" s="216">
        <v>6.08</v>
      </c>
      <c r="T72" s="216">
        <v>0</v>
      </c>
      <c r="U72" s="216">
        <v>49.08</v>
      </c>
      <c r="V72" s="216">
        <v>2.89</v>
      </c>
      <c r="W72" s="216">
        <v>4.82</v>
      </c>
      <c r="X72" s="216">
        <v>14.47</v>
      </c>
      <c r="Y72" s="216">
        <v>0</v>
      </c>
      <c r="Z72" s="216">
        <v>57.87</v>
      </c>
      <c r="AA72" s="216">
        <v>14.47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32.08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270.75</v>
      </c>
      <c r="L73" s="216">
        <v>7.72</v>
      </c>
      <c r="M73" s="216">
        <v>27.92</v>
      </c>
      <c r="N73" s="216">
        <v>23.26</v>
      </c>
      <c r="O73" s="216">
        <v>32.549999999999997</v>
      </c>
      <c r="P73" s="216">
        <v>14.47</v>
      </c>
      <c r="Q73" s="216">
        <v>2.89</v>
      </c>
      <c r="R73" s="216">
        <v>4.9800000000000004</v>
      </c>
      <c r="S73" s="216">
        <v>6.08</v>
      </c>
      <c r="T73" s="216">
        <v>0</v>
      </c>
      <c r="U73" s="216">
        <v>49.08</v>
      </c>
      <c r="V73" s="216">
        <v>2.89</v>
      </c>
      <c r="W73" s="216">
        <v>4.82</v>
      </c>
      <c r="X73" s="216">
        <v>14.47</v>
      </c>
      <c r="Y73" s="216">
        <v>0</v>
      </c>
      <c r="Z73" s="216">
        <v>57.87</v>
      </c>
      <c r="AA73" s="216">
        <v>14.47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10.98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270.76</v>
      </c>
      <c r="L74" s="216">
        <v>7.72</v>
      </c>
      <c r="M74" s="216">
        <v>27.92</v>
      </c>
      <c r="N74" s="216">
        <v>23.26</v>
      </c>
      <c r="O74" s="216">
        <v>32.549999999999997</v>
      </c>
      <c r="P74" s="216">
        <v>14.47</v>
      </c>
      <c r="Q74" s="216">
        <v>2.89</v>
      </c>
      <c r="R74" s="216">
        <v>5</v>
      </c>
      <c r="S74" s="216">
        <v>6.08</v>
      </c>
      <c r="T74" s="216">
        <v>0</v>
      </c>
      <c r="U74" s="216">
        <v>49.08</v>
      </c>
      <c r="V74" s="216">
        <v>2.89</v>
      </c>
      <c r="W74" s="216">
        <v>4.82</v>
      </c>
      <c r="X74" s="216">
        <v>14.47</v>
      </c>
      <c r="Y74" s="216">
        <v>0</v>
      </c>
      <c r="Z74" s="216">
        <v>57.87</v>
      </c>
      <c r="AA74" s="216">
        <v>14.47</v>
      </c>
      <c r="AB74" s="216">
        <v>0</v>
      </c>
      <c r="AC74" s="216">
        <v>14.12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8.02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270.89</v>
      </c>
      <c r="L75" s="216">
        <v>7.72</v>
      </c>
      <c r="M75" s="216">
        <v>27.92</v>
      </c>
      <c r="N75" s="216">
        <v>23.26</v>
      </c>
      <c r="O75" s="216">
        <v>56.81</v>
      </c>
      <c r="P75" s="216">
        <v>23.19</v>
      </c>
      <c r="Q75" s="216">
        <v>2.89</v>
      </c>
      <c r="R75" s="216">
        <v>4.99</v>
      </c>
      <c r="S75" s="216">
        <v>6.24</v>
      </c>
      <c r="T75" s="216">
        <v>0</v>
      </c>
      <c r="U75" s="216">
        <v>49.08</v>
      </c>
      <c r="V75" s="216">
        <v>2.89</v>
      </c>
      <c r="W75" s="216">
        <v>4.9400000000000004</v>
      </c>
      <c r="X75" s="216">
        <v>14.47</v>
      </c>
      <c r="Y75" s="216">
        <v>0</v>
      </c>
      <c r="Z75" s="216">
        <v>57.87</v>
      </c>
      <c r="AA75" s="216">
        <v>14.47</v>
      </c>
      <c r="AB75" s="216">
        <v>0</v>
      </c>
      <c r="AC75" s="216">
        <v>14.12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270.89</v>
      </c>
      <c r="L76" s="216">
        <v>7.72</v>
      </c>
      <c r="M76" s="216">
        <v>27.92</v>
      </c>
      <c r="N76" s="216">
        <v>23.26</v>
      </c>
      <c r="O76" s="216">
        <v>69.2</v>
      </c>
      <c r="P76" s="216">
        <v>23.34</v>
      </c>
      <c r="Q76" s="216">
        <v>2.89</v>
      </c>
      <c r="R76" s="216">
        <v>4.99</v>
      </c>
      <c r="S76" s="216">
        <v>6.23</v>
      </c>
      <c r="T76" s="216">
        <v>0</v>
      </c>
      <c r="U76" s="216">
        <v>49.08</v>
      </c>
      <c r="V76" s="216">
        <v>2.89</v>
      </c>
      <c r="W76" s="216">
        <v>4.9400000000000004</v>
      </c>
      <c r="X76" s="216">
        <v>14.47</v>
      </c>
      <c r="Y76" s="216">
        <v>0</v>
      </c>
      <c r="Z76" s="216">
        <v>57.87</v>
      </c>
      <c r="AA76" s="216">
        <v>14.47</v>
      </c>
      <c r="AB76" s="216">
        <v>0</v>
      </c>
      <c r="AC76" s="216">
        <v>14.12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271.58999999999997</v>
      </c>
      <c r="L77" s="216">
        <v>7.72</v>
      </c>
      <c r="M77" s="216">
        <v>27.92</v>
      </c>
      <c r="N77" s="216">
        <v>23.26</v>
      </c>
      <c r="O77" s="216">
        <v>73.900000000000006</v>
      </c>
      <c r="P77" s="216">
        <v>23.34</v>
      </c>
      <c r="Q77" s="216">
        <v>2.89</v>
      </c>
      <c r="R77" s="216">
        <v>4.96</v>
      </c>
      <c r="S77" s="216">
        <v>6.23</v>
      </c>
      <c r="T77" s="216">
        <v>0</v>
      </c>
      <c r="U77" s="216">
        <v>49.08</v>
      </c>
      <c r="V77" s="216">
        <v>2.89</v>
      </c>
      <c r="W77" s="216">
        <v>4.82</v>
      </c>
      <c r="X77" s="216">
        <v>14.47</v>
      </c>
      <c r="Y77" s="216">
        <v>0</v>
      </c>
      <c r="Z77" s="216">
        <v>57.87</v>
      </c>
      <c r="AA77" s="216">
        <v>14.57</v>
      </c>
      <c r="AB77" s="216">
        <v>0</v>
      </c>
      <c r="AC77" s="216">
        <v>14.12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271.58999999999997</v>
      </c>
      <c r="L78" s="216">
        <v>7.72</v>
      </c>
      <c r="M78" s="216">
        <v>27.92</v>
      </c>
      <c r="N78" s="216">
        <v>23.26</v>
      </c>
      <c r="O78" s="216">
        <v>73.900000000000006</v>
      </c>
      <c r="P78" s="216">
        <v>23.34</v>
      </c>
      <c r="Q78" s="216">
        <v>2.89</v>
      </c>
      <c r="R78" s="216">
        <v>4.96</v>
      </c>
      <c r="S78" s="216">
        <v>6.23</v>
      </c>
      <c r="T78" s="216">
        <v>0</v>
      </c>
      <c r="U78" s="216">
        <v>49.08</v>
      </c>
      <c r="V78" s="216">
        <v>2.89</v>
      </c>
      <c r="W78" s="216">
        <v>4.82</v>
      </c>
      <c r="X78" s="216">
        <v>14.47</v>
      </c>
      <c r="Y78" s="216">
        <v>0</v>
      </c>
      <c r="Z78" s="216">
        <v>57.87</v>
      </c>
      <c r="AA78" s="216">
        <v>14.57</v>
      </c>
      <c r="AB78" s="216">
        <v>0</v>
      </c>
      <c r="AC78" s="216">
        <v>14.12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271.32</v>
      </c>
      <c r="L79" s="216">
        <v>7.72</v>
      </c>
      <c r="M79" s="216">
        <v>58.8</v>
      </c>
      <c r="N79" s="216">
        <v>50.04</v>
      </c>
      <c r="O79" s="216">
        <v>73.900000000000006</v>
      </c>
      <c r="P79" s="216">
        <v>23.34</v>
      </c>
      <c r="Q79" s="216">
        <v>2.89</v>
      </c>
      <c r="R79" s="216">
        <v>4.92</v>
      </c>
      <c r="S79" s="216">
        <v>5.94</v>
      </c>
      <c r="T79" s="216">
        <v>0</v>
      </c>
      <c r="U79" s="216">
        <v>49.08</v>
      </c>
      <c r="V79" s="216">
        <v>2.89</v>
      </c>
      <c r="W79" s="216">
        <v>4.82</v>
      </c>
      <c r="X79" s="216">
        <v>14.47</v>
      </c>
      <c r="Y79" s="216">
        <v>0</v>
      </c>
      <c r="Z79" s="216">
        <v>57.87</v>
      </c>
      <c r="AA79" s="216">
        <v>14.47</v>
      </c>
      <c r="AB79" s="216">
        <v>0</v>
      </c>
      <c r="AC79" s="216">
        <v>14.12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271.33</v>
      </c>
      <c r="L80" s="216">
        <v>7.72</v>
      </c>
      <c r="M80" s="216">
        <v>64.14</v>
      </c>
      <c r="N80" s="216">
        <v>52.94</v>
      </c>
      <c r="O80" s="216">
        <v>73.900000000000006</v>
      </c>
      <c r="P80" s="216">
        <v>23.34</v>
      </c>
      <c r="Q80" s="216">
        <v>2.89</v>
      </c>
      <c r="R80" s="216">
        <v>7.92</v>
      </c>
      <c r="S80" s="216">
        <v>5.94</v>
      </c>
      <c r="T80" s="216">
        <v>0</v>
      </c>
      <c r="U80" s="216">
        <v>49.08</v>
      </c>
      <c r="V80" s="216">
        <v>2.89</v>
      </c>
      <c r="W80" s="216">
        <v>4.82</v>
      </c>
      <c r="X80" s="216">
        <v>14.47</v>
      </c>
      <c r="Y80" s="216">
        <v>0</v>
      </c>
      <c r="Z80" s="216">
        <v>57.87</v>
      </c>
      <c r="AA80" s="216">
        <v>14.47</v>
      </c>
      <c r="AB80" s="216">
        <v>0</v>
      </c>
      <c r="AC80" s="216">
        <v>14.12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271.32</v>
      </c>
      <c r="L81" s="216">
        <v>7.72</v>
      </c>
      <c r="M81" s="216">
        <v>64.14</v>
      </c>
      <c r="N81" s="216">
        <v>52.94</v>
      </c>
      <c r="O81" s="216">
        <v>73.900000000000006</v>
      </c>
      <c r="P81" s="216">
        <v>23.34</v>
      </c>
      <c r="Q81" s="216">
        <v>2.89</v>
      </c>
      <c r="R81" s="216">
        <v>4.92</v>
      </c>
      <c r="S81" s="216">
        <v>5.94</v>
      </c>
      <c r="T81" s="216">
        <v>0</v>
      </c>
      <c r="U81" s="216">
        <v>49.08</v>
      </c>
      <c r="V81" s="216">
        <v>2.89</v>
      </c>
      <c r="W81" s="216">
        <v>4.82</v>
      </c>
      <c r="X81" s="216">
        <v>14.47</v>
      </c>
      <c r="Y81" s="216">
        <v>0</v>
      </c>
      <c r="Z81" s="216">
        <v>57.87</v>
      </c>
      <c r="AA81" s="216">
        <v>14.47</v>
      </c>
      <c r="AB81" s="216">
        <v>0</v>
      </c>
      <c r="AC81" s="216">
        <v>14.12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271.33</v>
      </c>
      <c r="L82" s="216">
        <v>7.72</v>
      </c>
      <c r="M82" s="216">
        <v>64.14</v>
      </c>
      <c r="N82" s="216">
        <v>52.94</v>
      </c>
      <c r="O82" s="216">
        <v>73.900000000000006</v>
      </c>
      <c r="P82" s="216">
        <v>23.34</v>
      </c>
      <c r="Q82" s="216">
        <v>2.89</v>
      </c>
      <c r="R82" s="216">
        <v>4.92</v>
      </c>
      <c r="S82" s="216">
        <v>5.94</v>
      </c>
      <c r="T82" s="216">
        <v>0</v>
      </c>
      <c r="U82" s="216">
        <v>49.08</v>
      </c>
      <c r="V82" s="216">
        <v>2.89</v>
      </c>
      <c r="W82" s="216">
        <v>4.82</v>
      </c>
      <c r="X82" s="216">
        <v>14.47</v>
      </c>
      <c r="Y82" s="216">
        <v>0</v>
      </c>
      <c r="Z82" s="216">
        <v>57.87</v>
      </c>
      <c r="AA82" s="216">
        <v>14.47</v>
      </c>
      <c r="AB82" s="216">
        <v>0</v>
      </c>
      <c r="AC82" s="216">
        <v>14.12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271.32</v>
      </c>
      <c r="L83" s="216">
        <v>7.72</v>
      </c>
      <c r="M83" s="216">
        <v>64.14</v>
      </c>
      <c r="N83" s="216">
        <v>52.94</v>
      </c>
      <c r="O83" s="216">
        <v>73.900000000000006</v>
      </c>
      <c r="P83" s="216">
        <v>23.34</v>
      </c>
      <c r="Q83" s="216">
        <v>2.89</v>
      </c>
      <c r="R83" s="216">
        <v>4.92</v>
      </c>
      <c r="S83" s="216">
        <v>5.94</v>
      </c>
      <c r="T83" s="216">
        <v>0</v>
      </c>
      <c r="U83" s="216">
        <v>49.08</v>
      </c>
      <c r="V83" s="216">
        <v>2.89</v>
      </c>
      <c r="W83" s="216">
        <v>4.82</v>
      </c>
      <c r="X83" s="216">
        <v>14.47</v>
      </c>
      <c r="Y83" s="216">
        <v>0</v>
      </c>
      <c r="Z83" s="216">
        <v>57.87</v>
      </c>
      <c r="AA83" s="216">
        <v>14.47</v>
      </c>
      <c r="AB83" s="216">
        <v>0</v>
      </c>
      <c r="AC83" s="216">
        <v>14.12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271.32</v>
      </c>
      <c r="L84" s="216">
        <v>7.72</v>
      </c>
      <c r="M84" s="216">
        <v>64.14</v>
      </c>
      <c r="N84" s="216">
        <v>52.94</v>
      </c>
      <c r="O84" s="216">
        <v>73.900000000000006</v>
      </c>
      <c r="P84" s="216">
        <v>23.34</v>
      </c>
      <c r="Q84" s="216">
        <v>2.89</v>
      </c>
      <c r="R84" s="216">
        <v>7.92</v>
      </c>
      <c r="S84" s="216">
        <v>5.94</v>
      </c>
      <c r="T84" s="216">
        <v>0</v>
      </c>
      <c r="U84" s="216">
        <v>49.08</v>
      </c>
      <c r="V84" s="216">
        <v>2.89</v>
      </c>
      <c r="W84" s="216">
        <v>4.82</v>
      </c>
      <c r="X84" s="216">
        <v>14.47</v>
      </c>
      <c r="Y84" s="216">
        <v>0</v>
      </c>
      <c r="Z84" s="216">
        <v>57.87</v>
      </c>
      <c r="AA84" s="216">
        <v>14.47</v>
      </c>
      <c r="AB84" s="216">
        <v>0</v>
      </c>
      <c r="AC84" s="216">
        <v>14.12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271.58999999999997</v>
      </c>
      <c r="L85" s="216">
        <v>7.45</v>
      </c>
      <c r="M85" s="216">
        <v>64.14</v>
      </c>
      <c r="N85" s="216">
        <v>52.94</v>
      </c>
      <c r="O85" s="216">
        <v>73.900000000000006</v>
      </c>
      <c r="P85" s="216">
        <v>26.77</v>
      </c>
      <c r="Q85" s="216">
        <v>2.79</v>
      </c>
      <c r="R85" s="216">
        <v>8.15</v>
      </c>
      <c r="S85" s="216">
        <v>6.27</v>
      </c>
      <c r="T85" s="216">
        <v>0</v>
      </c>
      <c r="U85" s="216">
        <v>49.08</v>
      </c>
      <c r="V85" s="216">
        <v>2.89</v>
      </c>
      <c r="W85" s="216">
        <v>4.82</v>
      </c>
      <c r="X85" s="216">
        <v>14.47</v>
      </c>
      <c r="Y85" s="216">
        <v>0</v>
      </c>
      <c r="Z85" s="216">
        <v>56.48</v>
      </c>
      <c r="AA85" s="216">
        <v>14.47</v>
      </c>
      <c r="AB85" s="216">
        <v>0</v>
      </c>
      <c r="AC85" s="216">
        <v>14.12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271.58999999999997</v>
      </c>
      <c r="L86" s="216">
        <v>7.45</v>
      </c>
      <c r="M86" s="216">
        <v>64.14</v>
      </c>
      <c r="N86" s="216">
        <v>52.94</v>
      </c>
      <c r="O86" s="216">
        <v>73.900000000000006</v>
      </c>
      <c r="P86" s="216">
        <v>27.45</v>
      </c>
      <c r="Q86" s="216">
        <v>2.79</v>
      </c>
      <c r="R86" s="216">
        <v>8.15</v>
      </c>
      <c r="S86" s="216">
        <v>6.27</v>
      </c>
      <c r="T86" s="216">
        <v>0</v>
      </c>
      <c r="U86" s="216">
        <v>49.08</v>
      </c>
      <c r="V86" s="216">
        <v>2.89</v>
      </c>
      <c r="W86" s="216">
        <v>4.82</v>
      </c>
      <c r="X86" s="216">
        <v>14.47</v>
      </c>
      <c r="Y86" s="216">
        <v>0</v>
      </c>
      <c r="Z86" s="216">
        <v>56.48</v>
      </c>
      <c r="AA86" s="216">
        <v>14.47</v>
      </c>
      <c r="AB86" s="216">
        <v>0</v>
      </c>
      <c r="AC86" s="216">
        <v>14.12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271.58999999999997</v>
      </c>
      <c r="L87" s="216">
        <v>7.45</v>
      </c>
      <c r="M87" s="216">
        <v>64.14</v>
      </c>
      <c r="N87" s="216">
        <v>52.94</v>
      </c>
      <c r="O87" s="216">
        <v>73.900000000000006</v>
      </c>
      <c r="P87" s="216">
        <v>28.02</v>
      </c>
      <c r="Q87" s="216">
        <v>2.89</v>
      </c>
      <c r="R87" s="216">
        <v>5.79</v>
      </c>
      <c r="S87" s="216">
        <v>6.21</v>
      </c>
      <c r="T87" s="216">
        <v>0</v>
      </c>
      <c r="U87" s="216">
        <v>49.08</v>
      </c>
      <c r="V87" s="216">
        <v>2.89</v>
      </c>
      <c r="W87" s="216">
        <v>4.9400000000000004</v>
      </c>
      <c r="X87" s="216">
        <v>34.72</v>
      </c>
      <c r="Y87" s="216">
        <v>0</v>
      </c>
      <c r="Z87" s="216">
        <v>55.94</v>
      </c>
      <c r="AA87" s="216">
        <v>14.47</v>
      </c>
      <c r="AB87" s="216">
        <v>0</v>
      </c>
      <c r="AC87" s="216">
        <v>14.12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271.58999999999997</v>
      </c>
      <c r="L88" s="216">
        <v>7.45</v>
      </c>
      <c r="M88" s="216">
        <v>64.14</v>
      </c>
      <c r="N88" s="216">
        <v>52.94</v>
      </c>
      <c r="O88" s="216">
        <v>73.900000000000006</v>
      </c>
      <c r="P88" s="216">
        <v>28.48</v>
      </c>
      <c r="Q88" s="216">
        <v>2.89</v>
      </c>
      <c r="R88" s="216">
        <v>5.79</v>
      </c>
      <c r="S88" s="216">
        <v>6.18</v>
      </c>
      <c r="T88" s="216">
        <v>0</v>
      </c>
      <c r="U88" s="216">
        <v>49.08</v>
      </c>
      <c r="V88" s="216">
        <v>2.89</v>
      </c>
      <c r="W88" s="216">
        <v>4.9400000000000004</v>
      </c>
      <c r="X88" s="216">
        <v>52.08</v>
      </c>
      <c r="Y88" s="216">
        <v>0</v>
      </c>
      <c r="Z88" s="216">
        <v>55.94</v>
      </c>
      <c r="AA88" s="216">
        <v>14.47</v>
      </c>
      <c r="AB88" s="216">
        <v>0</v>
      </c>
      <c r="AC88" s="216">
        <v>14.12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271.58999999999997</v>
      </c>
      <c r="L89" s="216">
        <v>7.45</v>
      </c>
      <c r="M89" s="216">
        <v>64.14</v>
      </c>
      <c r="N89" s="216">
        <v>52.94</v>
      </c>
      <c r="O89" s="216">
        <v>73.900000000000006</v>
      </c>
      <c r="P89" s="216">
        <v>29.07</v>
      </c>
      <c r="Q89" s="216">
        <v>2.89</v>
      </c>
      <c r="R89" s="216">
        <v>5.79</v>
      </c>
      <c r="S89" s="216">
        <v>6.21</v>
      </c>
      <c r="T89" s="216">
        <v>0</v>
      </c>
      <c r="U89" s="216">
        <v>49.08</v>
      </c>
      <c r="V89" s="216">
        <v>2.89</v>
      </c>
      <c r="W89" s="216">
        <v>4.9400000000000004</v>
      </c>
      <c r="X89" s="216">
        <v>62.49</v>
      </c>
      <c r="Y89" s="216">
        <v>0</v>
      </c>
      <c r="Z89" s="216">
        <v>59.8</v>
      </c>
      <c r="AA89" s="216">
        <v>14.47</v>
      </c>
      <c r="AB89" s="216">
        <v>0</v>
      </c>
      <c r="AC89" s="216">
        <v>14.12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271.58999999999997</v>
      </c>
      <c r="L90" s="216">
        <v>7.45</v>
      </c>
      <c r="M90" s="216">
        <v>64.14</v>
      </c>
      <c r="N90" s="216">
        <v>52.94</v>
      </c>
      <c r="O90" s="216">
        <v>73.900000000000006</v>
      </c>
      <c r="P90" s="216">
        <v>29.17</v>
      </c>
      <c r="Q90" s="216">
        <v>2.89</v>
      </c>
      <c r="R90" s="216">
        <v>5.79</v>
      </c>
      <c r="S90" s="216">
        <v>6.21</v>
      </c>
      <c r="T90" s="216">
        <v>0</v>
      </c>
      <c r="U90" s="216">
        <v>49.08</v>
      </c>
      <c r="V90" s="216">
        <v>2.89</v>
      </c>
      <c r="W90" s="216">
        <v>4.9400000000000004</v>
      </c>
      <c r="X90" s="216">
        <v>62.49</v>
      </c>
      <c r="Y90" s="216">
        <v>0</v>
      </c>
      <c r="Z90" s="216">
        <v>75.23</v>
      </c>
      <c r="AA90" s="216">
        <v>14.47</v>
      </c>
      <c r="AB90" s="216">
        <v>0</v>
      </c>
      <c r="AC90" s="216">
        <v>14.12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271.33</v>
      </c>
      <c r="L91" s="216">
        <v>7.45</v>
      </c>
      <c r="M91" s="216">
        <v>64.14</v>
      </c>
      <c r="N91" s="216">
        <v>52.94</v>
      </c>
      <c r="O91" s="216">
        <v>73.900000000000006</v>
      </c>
      <c r="P91" s="216">
        <v>29.17</v>
      </c>
      <c r="Q91" s="216">
        <v>2.89</v>
      </c>
      <c r="R91" s="216">
        <v>5.83</v>
      </c>
      <c r="S91" s="216">
        <v>5.87</v>
      </c>
      <c r="T91" s="216">
        <v>0</v>
      </c>
      <c r="U91" s="216">
        <v>49.08</v>
      </c>
      <c r="V91" s="216">
        <v>2.89</v>
      </c>
      <c r="W91" s="216">
        <v>4.9400000000000004</v>
      </c>
      <c r="X91" s="216">
        <v>62.49</v>
      </c>
      <c r="Y91" s="216">
        <v>0</v>
      </c>
      <c r="Z91" s="216">
        <v>67.52</v>
      </c>
      <c r="AA91" s="216">
        <v>14.57</v>
      </c>
      <c r="AB91" s="216">
        <v>0</v>
      </c>
      <c r="AC91" s="216">
        <v>14.12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271.32</v>
      </c>
      <c r="L92" s="216">
        <v>7.45</v>
      </c>
      <c r="M92" s="216">
        <v>64.14</v>
      </c>
      <c r="N92" s="216">
        <v>52.94</v>
      </c>
      <c r="O92" s="216">
        <v>73.900000000000006</v>
      </c>
      <c r="P92" s="216">
        <v>29.17</v>
      </c>
      <c r="Q92" s="216">
        <v>2.89</v>
      </c>
      <c r="R92" s="216">
        <v>5.83</v>
      </c>
      <c r="S92" s="216">
        <v>5.87</v>
      </c>
      <c r="T92" s="216">
        <v>0</v>
      </c>
      <c r="U92" s="216">
        <v>49.08</v>
      </c>
      <c r="V92" s="216">
        <v>2.89</v>
      </c>
      <c r="W92" s="216">
        <v>4.9400000000000004</v>
      </c>
      <c r="X92" s="216">
        <v>62.49</v>
      </c>
      <c r="Y92" s="216">
        <v>0</v>
      </c>
      <c r="Z92" s="216">
        <v>74.27</v>
      </c>
      <c r="AA92" s="216">
        <v>14.57</v>
      </c>
      <c r="AB92" s="216">
        <v>0</v>
      </c>
      <c r="AC92" s="216">
        <v>14.12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271.32</v>
      </c>
      <c r="L93" s="216">
        <v>7.45</v>
      </c>
      <c r="M93" s="216">
        <v>64.14</v>
      </c>
      <c r="N93" s="216">
        <v>52.94</v>
      </c>
      <c r="O93" s="216">
        <v>73.900000000000006</v>
      </c>
      <c r="P93" s="216">
        <v>29.17</v>
      </c>
      <c r="Q93" s="216">
        <v>2.89</v>
      </c>
      <c r="R93" s="216">
        <v>6</v>
      </c>
      <c r="S93" s="216">
        <v>5.87</v>
      </c>
      <c r="T93" s="216">
        <v>0</v>
      </c>
      <c r="U93" s="216">
        <v>49.08</v>
      </c>
      <c r="V93" s="216">
        <v>2.89</v>
      </c>
      <c r="W93" s="216">
        <v>4.9400000000000004</v>
      </c>
      <c r="X93" s="216">
        <v>62.49</v>
      </c>
      <c r="Y93" s="216">
        <v>0</v>
      </c>
      <c r="Z93" s="216">
        <v>79.09</v>
      </c>
      <c r="AA93" s="216">
        <v>14.47</v>
      </c>
      <c r="AB93" s="216">
        <v>0</v>
      </c>
      <c r="AC93" s="216">
        <v>14.12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271.32</v>
      </c>
      <c r="L94" s="216">
        <v>7.45</v>
      </c>
      <c r="M94" s="216">
        <v>64.14</v>
      </c>
      <c r="N94" s="216">
        <v>52.94</v>
      </c>
      <c r="O94" s="216">
        <v>73.900000000000006</v>
      </c>
      <c r="P94" s="216">
        <v>29.17</v>
      </c>
      <c r="Q94" s="216">
        <v>2.89</v>
      </c>
      <c r="R94" s="216">
        <v>6</v>
      </c>
      <c r="S94" s="216">
        <v>5.87</v>
      </c>
      <c r="T94" s="216">
        <v>0</v>
      </c>
      <c r="U94" s="216">
        <v>49.08</v>
      </c>
      <c r="V94" s="216">
        <v>2.89</v>
      </c>
      <c r="W94" s="216">
        <v>4.93</v>
      </c>
      <c r="X94" s="216">
        <v>62.49</v>
      </c>
      <c r="Y94" s="216">
        <v>0</v>
      </c>
      <c r="Z94" s="216">
        <v>85.84</v>
      </c>
      <c r="AA94" s="216">
        <v>14.47</v>
      </c>
      <c r="AB94" s="216">
        <v>0</v>
      </c>
      <c r="AC94" s="216">
        <v>14.12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270.89999999999998</v>
      </c>
      <c r="L95" s="216">
        <v>7.45</v>
      </c>
      <c r="M95" s="216">
        <v>64.14</v>
      </c>
      <c r="N95" s="216">
        <v>52.94</v>
      </c>
      <c r="O95" s="216">
        <v>73.900000000000006</v>
      </c>
      <c r="P95" s="216">
        <v>29.17</v>
      </c>
      <c r="Q95" s="216">
        <v>2.89</v>
      </c>
      <c r="R95" s="216">
        <v>5.79</v>
      </c>
      <c r="S95" s="216">
        <v>5.87</v>
      </c>
      <c r="T95" s="216">
        <v>0</v>
      </c>
      <c r="U95" s="216">
        <v>49.08</v>
      </c>
      <c r="V95" s="216">
        <v>8.7799999999999994</v>
      </c>
      <c r="W95" s="216">
        <v>16.97</v>
      </c>
      <c r="X95" s="216">
        <v>62.49</v>
      </c>
      <c r="Y95" s="216">
        <v>0</v>
      </c>
      <c r="Z95" s="216">
        <v>117.89</v>
      </c>
      <c r="AA95" s="216">
        <v>14.47</v>
      </c>
      <c r="AB95" s="216">
        <v>0</v>
      </c>
      <c r="AC95" s="216">
        <v>14.12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0.04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270.89999999999998</v>
      </c>
      <c r="L96" s="216">
        <v>7.45</v>
      </c>
      <c r="M96" s="216">
        <v>64.14</v>
      </c>
      <c r="N96" s="216">
        <v>52.94</v>
      </c>
      <c r="O96" s="216">
        <v>73.900000000000006</v>
      </c>
      <c r="P96" s="216">
        <v>29.17</v>
      </c>
      <c r="Q96" s="216">
        <v>2.89</v>
      </c>
      <c r="R96" s="216">
        <v>19.260000000000002</v>
      </c>
      <c r="S96" s="216">
        <v>5.87</v>
      </c>
      <c r="T96" s="216">
        <v>0</v>
      </c>
      <c r="U96" s="216">
        <v>49.08</v>
      </c>
      <c r="V96" s="216">
        <v>8.7799999999999994</v>
      </c>
      <c r="W96" s="216">
        <v>16.97</v>
      </c>
      <c r="X96" s="216">
        <v>62.49</v>
      </c>
      <c r="Y96" s="216">
        <v>0</v>
      </c>
      <c r="Z96" s="216">
        <v>117.89</v>
      </c>
      <c r="AA96" s="216">
        <v>14.47</v>
      </c>
      <c r="AB96" s="216">
        <v>0</v>
      </c>
      <c r="AC96" s="216">
        <v>14.12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0.04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270.92</v>
      </c>
      <c r="L97" s="216">
        <v>7.45</v>
      </c>
      <c r="M97" s="216">
        <v>64.14</v>
      </c>
      <c r="N97" s="216">
        <v>52.94</v>
      </c>
      <c r="O97" s="216">
        <v>73.900000000000006</v>
      </c>
      <c r="P97" s="216">
        <v>29.17</v>
      </c>
      <c r="Q97" s="216">
        <v>2.89</v>
      </c>
      <c r="R97" s="216">
        <v>19.260000000000002</v>
      </c>
      <c r="S97" s="216">
        <v>5.87</v>
      </c>
      <c r="T97" s="216">
        <v>0</v>
      </c>
      <c r="U97" s="216">
        <v>49.08</v>
      </c>
      <c r="V97" s="216">
        <v>8.7799999999999994</v>
      </c>
      <c r="W97" s="216">
        <v>16.97</v>
      </c>
      <c r="X97" s="216">
        <v>62.49</v>
      </c>
      <c r="Y97" s="216">
        <v>0</v>
      </c>
      <c r="Z97" s="216">
        <v>117.89</v>
      </c>
      <c r="AA97" s="216">
        <v>23.15</v>
      </c>
      <c r="AB97" s="216">
        <v>0</v>
      </c>
      <c r="AC97" s="216">
        <v>14.12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0.04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270.92</v>
      </c>
      <c r="L98" s="216">
        <v>7.45</v>
      </c>
      <c r="M98" s="216">
        <v>64.14</v>
      </c>
      <c r="N98" s="216">
        <v>52.94</v>
      </c>
      <c r="O98" s="216">
        <v>73.900000000000006</v>
      </c>
      <c r="P98" s="216">
        <v>29.17</v>
      </c>
      <c r="Q98" s="216">
        <v>2.89</v>
      </c>
      <c r="R98" s="216">
        <v>19.260000000000002</v>
      </c>
      <c r="S98" s="216">
        <v>5.87</v>
      </c>
      <c r="T98" s="216">
        <v>0</v>
      </c>
      <c r="U98" s="216">
        <v>49.08</v>
      </c>
      <c r="V98" s="216">
        <v>8.7799999999999994</v>
      </c>
      <c r="W98" s="216">
        <v>16.97</v>
      </c>
      <c r="X98" s="216">
        <v>62.49</v>
      </c>
      <c r="Y98" s="216">
        <v>0</v>
      </c>
      <c r="Z98" s="216">
        <v>117.89</v>
      </c>
      <c r="AA98" s="216">
        <v>26.04</v>
      </c>
      <c r="AB98" s="216">
        <v>0</v>
      </c>
      <c r="AC98" s="216">
        <v>14.12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0.04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6.6046750000000003</v>
      </c>
      <c r="L99">
        <f t="shared" si="0"/>
        <v>0.19047500000000051</v>
      </c>
      <c r="M99">
        <f t="shared" si="0"/>
        <v>1.1663075000000012</v>
      </c>
      <c r="N99">
        <f t="shared" si="0"/>
        <v>0.96542000000000139</v>
      </c>
      <c r="O99">
        <f t="shared" si="0"/>
        <v>1.558202499999999</v>
      </c>
      <c r="P99">
        <f t="shared" si="0"/>
        <v>0.54353999999999991</v>
      </c>
      <c r="Q99">
        <f t="shared" si="0"/>
        <v>7.2934999999999819E-2</v>
      </c>
      <c r="R99">
        <f t="shared" si="0"/>
        <v>0.16250499999999996</v>
      </c>
      <c r="S99">
        <f t="shared" si="0"/>
        <v>0.14474749999999995</v>
      </c>
      <c r="T99">
        <f t="shared" si="0"/>
        <v>0</v>
      </c>
      <c r="U99">
        <f t="shared" si="0"/>
        <v>1.0407024999999994</v>
      </c>
      <c r="V99">
        <f t="shared" si="0"/>
        <v>9.0002499999999735E-2</v>
      </c>
      <c r="W99">
        <f t="shared" si="0"/>
        <v>0.15617250000000002</v>
      </c>
      <c r="X99">
        <f t="shared" si="0"/>
        <v>0.76991499999999846</v>
      </c>
      <c r="Y99">
        <f t="shared" si="0"/>
        <v>0</v>
      </c>
      <c r="Z99">
        <f t="shared" si="0"/>
        <v>1.7067074999999985</v>
      </c>
      <c r="AA99">
        <f t="shared" si="0"/>
        <v>0.38339250000000036</v>
      </c>
      <c r="AB99">
        <f t="shared" si="0"/>
        <v>0</v>
      </c>
      <c r="AC99">
        <f t="shared" si="0"/>
        <v>0.33857249999999939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0.44028249999999997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135.03</v>
      </c>
      <c r="L3" s="216">
        <v>43.68</v>
      </c>
      <c r="M3" s="216">
        <v>0</v>
      </c>
      <c r="N3" s="216">
        <v>28.93</v>
      </c>
      <c r="O3" s="216">
        <v>48.59</v>
      </c>
      <c r="P3" s="216">
        <v>48.75</v>
      </c>
      <c r="Q3" s="216">
        <v>5.35</v>
      </c>
      <c r="R3" s="216">
        <v>10.39</v>
      </c>
      <c r="S3" s="216">
        <v>6.47</v>
      </c>
      <c r="T3" s="216">
        <v>0</v>
      </c>
      <c r="U3" s="216">
        <v>143.66999999999999</v>
      </c>
      <c r="V3" s="216">
        <v>5.08</v>
      </c>
      <c r="W3" s="216">
        <v>9.9600000000000009</v>
      </c>
      <c r="X3" s="216">
        <v>36.14</v>
      </c>
      <c r="Y3" s="216">
        <v>0</v>
      </c>
      <c r="Z3" s="216">
        <v>64.31</v>
      </c>
      <c r="AA3" s="216">
        <v>19.34</v>
      </c>
      <c r="AB3" s="216">
        <v>0</v>
      </c>
      <c r="AC3" s="216">
        <v>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135.03</v>
      </c>
      <c r="L4" s="216">
        <v>42.13</v>
      </c>
      <c r="M4" s="216">
        <v>0</v>
      </c>
      <c r="N4" s="216">
        <v>28.93</v>
      </c>
      <c r="O4" s="216">
        <v>48.59</v>
      </c>
      <c r="P4" s="216">
        <v>48.75</v>
      </c>
      <c r="Q4" s="216">
        <v>5.35</v>
      </c>
      <c r="R4" s="216">
        <v>10.39</v>
      </c>
      <c r="S4" s="216">
        <v>6.47</v>
      </c>
      <c r="T4" s="216">
        <v>0</v>
      </c>
      <c r="U4" s="216">
        <v>143.66999999999999</v>
      </c>
      <c r="V4" s="216">
        <v>5.08</v>
      </c>
      <c r="W4" s="216">
        <v>9.9600000000000009</v>
      </c>
      <c r="X4" s="216">
        <v>36.14</v>
      </c>
      <c r="Y4" s="216">
        <v>0</v>
      </c>
      <c r="Z4" s="216">
        <v>64.31</v>
      </c>
      <c r="AA4" s="216">
        <v>19.34</v>
      </c>
      <c r="AB4" s="216">
        <v>0</v>
      </c>
      <c r="AC4" s="216">
        <v>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125.39</v>
      </c>
      <c r="L5" s="216">
        <v>42.13</v>
      </c>
      <c r="M5" s="216">
        <v>0</v>
      </c>
      <c r="N5" s="216">
        <v>28.93</v>
      </c>
      <c r="O5" s="216">
        <v>48.59</v>
      </c>
      <c r="P5" s="216">
        <v>48.75</v>
      </c>
      <c r="Q5" s="216">
        <v>5.35</v>
      </c>
      <c r="R5" s="216">
        <v>10.39</v>
      </c>
      <c r="S5" s="216">
        <v>6.47</v>
      </c>
      <c r="T5" s="216">
        <v>0</v>
      </c>
      <c r="U5" s="216">
        <v>143.66999999999999</v>
      </c>
      <c r="V5" s="216">
        <v>5.08</v>
      </c>
      <c r="W5" s="216">
        <v>9.9600000000000009</v>
      </c>
      <c r="X5" s="216">
        <v>36.14</v>
      </c>
      <c r="Y5" s="216">
        <v>0</v>
      </c>
      <c r="Z5" s="216">
        <v>64.31</v>
      </c>
      <c r="AA5" s="216">
        <v>19.34</v>
      </c>
      <c r="AB5" s="216">
        <v>0</v>
      </c>
      <c r="AC5" s="216">
        <v>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125.38</v>
      </c>
      <c r="L6" s="216">
        <v>42.13</v>
      </c>
      <c r="M6" s="216">
        <v>0</v>
      </c>
      <c r="N6" s="216">
        <v>28.93</v>
      </c>
      <c r="O6" s="216">
        <v>48.59</v>
      </c>
      <c r="P6" s="216">
        <v>48.75</v>
      </c>
      <c r="Q6" s="216">
        <v>5.35</v>
      </c>
      <c r="R6" s="216">
        <v>10.39</v>
      </c>
      <c r="S6" s="216">
        <v>6.47</v>
      </c>
      <c r="T6" s="216">
        <v>0</v>
      </c>
      <c r="U6" s="216">
        <v>143.66999999999999</v>
      </c>
      <c r="V6" s="216">
        <v>5.08</v>
      </c>
      <c r="W6" s="216">
        <v>9.9600000000000009</v>
      </c>
      <c r="X6" s="216">
        <v>36.14</v>
      </c>
      <c r="Y6" s="216">
        <v>0</v>
      </c>
      <c r="Z6" s="216">
        <v>64.31</v>
      </c>
      <c r="AA6" s="216">
        <v>19.34</v>
      </c>
      <c r="AB6" s="216">
        <v>0</v>
      </c>
      <c r="AC6" s="216">
        <v>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106.1</v>
      </c>
      <c r="L7" s="216">
        <v>42.13</v>
      </c>
      <c r="M7" s="216">
        <v>0</v>
      </c>
      <c r="N7" s="216">
        <v>28.93</v>
      </c>
      <c r="O7" s="216">
        <v>48.59</v>
      </c>
      <c r="P7" s="216">
        <v>48.75</v>
      </c>
      <c r="Q7" s="216">
        <v>5.35</v>
      </c>
      <c r="R7" s="216">
        <v>10.39</v>
      </c>
      <c r="S7" s="216">
        <v>6.47</v>
      </c>
      <c r="T7" s="216">
        <v>0</v>
      </c>
      <c r="U7" s="216">
        <v>143.66999999999999</v>
      </c>
      <c r="V7" s="216">
        <v>5.08</v>
      </c>
      <c r="W7" s="216">
        <v>9.9600000000000009</v>
      </c>
      <c r="X7" s="216">
        <v>36.14</v>
      </c>
      <c r="Y7" s="216">
        <v>0</v>
      </c>
      <c r="Z7" s="216">
        <v>64.31</v>
      </c>
      <c r="AA7" s="216">
        <v>19.34</v>
      </c>
      <c r="AB7" s="216">
        <v>0</v>
      </c>
      <c r="AC7" s="216">
        <v>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106.12</v>
      </c>
      <c r="L8" s="216">
        <v>42.13</v>
      </c>
      <c r="M8" s="216">
        <v>0</v>
      </c>
      <c r="N8" s="216">
        <v>28.93</v>
      </c>
      <c r="O8" s="216">
        <v>48.59</v>
      </c>
      <c r="P8" s="216">
        <v>48.75</v>
      </c>
      <c r="Q8" s="216">
        <v>5.34</v>
      </c>
      <c r="R8" s="216">
        <v>10.39</v>
      </c>
      <c r="S8" s="216">
        <v>6.71</v>
      </c>
      <c r="T8" s="216">
        <v>0</v>
      </c>
      <c r="U8" s="216">
        <v>143.66999999999999</v>
      </c>
      <c r="V8" s="216">
        <v>5.08</v>
      </c>
      <c r="W8" s="216">
        <v>9.9600000000000009</v>
      </c>
      <c r="X8" s="216">
        <v>36.14</v>
      </c>
      <c r="Y8" s="216">
        <v>0</v>
      </c>
      <c r="Z8" s="216">
        <v>64.31</v>
      </c>
      <c r="AA8" s="216">
        <v>19.34</v>
      </c>
      <c r="AB8" s="216">
        <v>0</v>
      </c>
      <c r="AC8" s="216">
        <v>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86.9</v>
      </c>
      <c r="L9" s="216">
        <v>42.13</v>
      </c>
      <c r="M9" s="216">
        <v>0</v>
      </c>
      <c r="N9" s="216">
        <v>28.93</v>
      </c>
      <c r="O9" s="216">
        <v>48.59</v>
      </c>
      <c r="P9" s="216">
        <v>48.75</v>
      </c>
      <c r="Q9" s="216">
        <v>5.34</v>
      </c>
      <c r="R9" s="216">
        <v>10.39</v>
      </c>
      <c r="S9" s="216">
        <v>6.71</v>
      </c>
      <c r="T9" s="216">
        <v>0</v>
      </c>
      <c r="U9" s="216">
        <v>143.66999999999999</v>
      </c>
      <c r="V9" s="216">
        <v>5.08</v>
      </c>
      <c r="W9" s="216">
        <v>9.82</v>
      </c>
      <c r="X9" s="216">
        <v>36.14</v>
      </c>
      <c r="Y9" s="216">
        <v>0</v>
      </c>
      <c r="Z9" s="216">
        <v>64.31</v>
      </c>
      <c r="AA9" s="216">
        <v>19.34</v>
      </c>
      <c r="AB9" s="216">
        <v>0</v>
      </c>
      <c r="AC9" s="216">
        <v>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86.9</v>
      </c>
      <c r="L10" s="216">
        <v>42.13</v>
      </c>
      <c r="M10" s="216">
        <v>0</v>
      </c>
      <c r="N10" s="216">
        <v>28.93</v>
      </c>
      <c r="O10" s="216">
        <v>48.59</v>
      </c>
      <c r="P10" s="216">
        <v>48.75</v>
      </c>
      <c r="Q10" s="216">
        <v>5.34</v>
      </c>
      <c r="R10" s="216">
        <v>10.39</v>
      </c>
      <c r="S10" s="216">
        <v>6.71</v>
      </c>
      <c r="T10" s="216">
        <v>0</v>
      </c>
      <c r="U10" s="216">
        <v>143.66999999999999</v>
      </c>
      <c r="V10" s="216">
        <v>5.08</v>
      </c>
      <c r="W10" s="216">
        <v>9.82</v>
      </c>
      <c r="X10" s="216">
        <v>36.14</v>
      </c>
      <c r="Y10" s="216">
        <v>0</v>
      </c>
      <c r="Z10" s="216">
        <v>64.31</v>
      </c>
      <c r="AA10" s="216">
        <v>19.34</v>
      </c>
      <c r="AB10" s="216">
        <v>0</v>
      </c>
      <c r="AC10" s="216">
        <v>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86.74</v>
      </c>
      <c r="L11" s="216">
        <v>42.13</v>
      </c>
      <c r="M11" s="216">
        <v>0</v>
      </c>
      <c r="N11" s="216">
        <v>28.93</v>
      </c>
      <c r="O11" s="216">
        <v>48.59</v>
      </c>
      <c r="P11" s="216">
        <v>48.75</v>
      </c>
      <c r="Q11" s="216">
        <v>4.82</v>
      </c>
      <c r="R11" s="216">
        <v>10.39</v>
      </c>
      <c r="S11" s="216">
        <v>6.71</v>
      </c>
      <c r="T11" s="216">
        <v>0</v>
      </c>
      <c r="U11" s="216">
        <v>143.66999999999999</v>
      </c>
      <c r="V11" s="216">
        <v>5.08</v>
      </c>
      <c r="W11" s="216">
        <v>9.82</v>
      </c>
      <c r="X11" s="216">
        <v>36.14</v>
      </c>
      <c r="Y11" s="216">
        <v>0</v>
      </c>
      <c r="Z11" s="216">
        <v>64.31</v>
      </c>
      <c r="AA11" s="216">
        <v>19.34</v>
      </c>
      <c r="AB11" s="216">
        <v>0</v>
      </c>
      <c r="AC11" s="216">
        <v>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86.74</v>
      </c>
      <c r="L12" s="216">
        <v>42.13</v>
      </c>
      <c r="M12" s="216">
        <v>0</v>
      </c>
      <c r="N12" s="216">
        <v>28.93</v>
      </c>
      <c r="O12" s="216">
        <v>48.59</v>
      </c>
      <c r="P12" s="216">
        <v>48.75</v>
      </c>
      <c r="Q12" s="216">
        <v>4.82</v>
      </c>
      <c r="R12" s="216">
        <v>10.39</v>
      </c>
      <c r="S12" s="216">
        <v>6.71</v>
      </c>
      <c r="T12" s="216">
        <v>0</v>
      </c>
      <c r="U12" s="216">
        <v>143.66999999999999</v>
      </c>
      <c r="V12" s="216">
        <v>5.08</v>
      </c>
      <c r="W12" s="216">
        <v>9.94</v>
      </c>
      <c r="X12" s="216">
        <v>36.14</v>
      </c>
      <c r="Y12" s="216">
        <v>0</v>
      </c>
      <c r="Z12" s="216">
        <v>64.31</v>
      </c>
      <c r="AA12" s="216">
        <v>19.34</v>
      </c>
      <c r="AB12" s="216">
        <v>0</v>
      </c>
      <c r="AC12" s="216">
        <v>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86.74</v>
      </c>
      <c r="L13" s="216">
        <v>42.13</v>
      </c>
      <c r="M13" s="216">
        <v>0</v>
      </c>
      <c r="N13" s="216">
        <v>28.93</v>
      </c>
      <c r="O13" s="216">
        <v>48.59</v>
      </c>
      <c r="P13" s="216">
        <v>48.75</v>
      </c>
      <c r="Q13" s="216">
        <v>4.82</v>
      </c>
      <c r="R13" s="216">
        <v>10.39</v>
      </c>
      <c r="S13" s="216">
        <v>6.71</v>
      </c>
      <c r="T13" s="216">
        <v>0</v>
      </c>
      <c r="U13" s="216">
        <v>143.66999999999999</v>
      </c>
      <c r="V13" s="216">
        <v>5.08</v>
      </c>
      <c r="W13" s="216">
        <v>9.82</v>
      </c>
      <c r="X13" s="216">
        <v>36.14</v>
      </c>
      <c r="Y13" s="216">
        <v>0</v>
      </c>
      <c r="Z13" s="216">
        <v>64.31</v>
      </c>
      <c r="AA13" s="216">
        <v>19.34</v>
      </c>
      <c r="AB13" s="216">
        <v>0</v>
      </c>
      <c r="AC13" s="216">
        <v>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86.74</v>
      </c>
      <c r="L14" s="216">
        <v>25.08</v>
      </c>
      <c r="M14" s="216">
        <v>0</v>
      </c>
      <c r="N14" s="216">
        <v>28.93</v>
      </c>
      <c r="O14" s="216">
        <v>48.59</v>
      </c>
      <c r="P14" s="216">
        <v>48.75</v>
      </c>
      <c r="Q14" s="216">
        <v>1.93</v>
      </c>
      <c r="R14" s="216">
        <v>10.39</v>
      </c>
      <c r="S14" s="216">
        <v>3.13</v>
      </c>
      <c r="T14" s="216">
        <v>0</v>
      </c>
      <c r="U14" s="216">
        <v>143.66999999999999</v>
      </c>
      <c r="V14" s="216">
        <v>5.08</v>
      </c>
      <c r="W14" s="216">
        <v>9.82</v>
      </c>
      <c r="X14" s="216">
        <v>36.14</v>
      </c>
      <c r="Y14" s="216">
        <v>0</v>
      </c>
      <c r="Z14" s="216">
        <v>64.31</v>
      </c>
      <c r="AA14" s="216">
        <v>9.64</v>
      </c>
      <c r="AB14" s="216">
        <v>0</v>
      </c>
      <c r="AC14" s="216">
        <v>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86.74</v>
      </c>
      <c r="L15" s="216">
        <v>25.08</v>
      </c>
      <c r="M15" s="216">
        <v>0</v>
      </c>
      <c r="N15" s="216">
        <v>28.93</v>
      </c>
      <c r="O15" s="216">
        <v>48.59</v>
      </c>
      <c r="P15" s="216">
        <v>48.75</v>
      </c>
      <c r="Q15" s="216">
        <v>1.93</v>
      </c>
      <c r="R15" s="216">
        <v>10.39</v>
      </c>
      <c r="S15" s="216">
        <v>3.13</v>
      </c>
      <c r="T15" s="216">
        <v>0</v>
      </c>
      <c r="U15" s="216">
        <v>143.66999999999999</v>
      </c>
      <c r="V15" s="216">
        <v>5.08</v>
      </c>
      <c r="W15" s="216">
        <v>9.82</v>
      </c>
      <c r="X15" s="216">
        <v>36.14</v>
      </c>
      <c r="Y15" s="216">
        <v>0</v>
      </c>
      <c r="Z15" s="216">
        <v>68.17</v>
      </c>
      <c r="AA15" s="216">
        <v>9.65</v>
      </c>
      <c r="AB15" s="216">
        <v>0</v>
      </c>
      <c r="AC15" s="216">
        <v>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86.74</v>
      </c>
      <c r="L16" s="216">
        <v>25.08</v>
      </c>
      <c r="M16" s="216">
        <v>0</v>
      </c>
      <c r="N16" s="216">
        <v>28.93</v>
      </c>
      <c r="O16" s="216">
        <v>48.59</v>
      </c>
      <c r="P16" s="216">
        <v>48.75</v>
      </c>
      <c r="Q16" s="216">
        <v>1.93</v>
      </c>
      <c r="R16" s="216">
        <v>10.39</v>
      </c>
      <c r="S16" s="216">
        <v>3.13</v>
      </c>
      <c r="T16" s="216">
        <v>0</v>
      </c>
      <c r="U16" s="216">
        <v>143.66999999999999</v>
      </c>
      <c r="V16" s="216">
        <v>5.08</v>
      </c>
      <c r="W16" s="216">
        <v>9.82</v>
      </c>
      <c r="X16" s="216">
        <v>36.14</v>
      </c>
      <c r="Y16" s="216">
        <v>0</v>
      </c>
      <c r="Z16" s="216">
        <v>68.17</v>
      </c>
      <c r="AA16" s="216">
        <v>9.65</v>
      </c>
      <c r="AB16" s="216">
        <v>0</v>
      </c>
      <c r="AC16" s="216">
        <v>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86.74</v>
      </c>
      <c r="L17" s="216">
        <v>25.08</v>
      </c>
      <c r="M17" s="216">
        <v>0</v>
      </c>
      <c r="N17" s="216">
        <v>28.93</v>
      </c>
      <c r="O17" s="216">
        <v>48.59</v>
      </c>
      <c r="P17" s="216">
        <v>48.75</v>
      </c>
      <c r="Q17" s="216">
        <v>1.93</v>
      </c>
      <c r="R17" s="216">
        <v>5</v>
      </c>
      <c r="S17" s="216">
        <v>3.13</v>
      </c>
      <c r="T17" s="216">
        <v>0</v>
      </c>
      <c r="U17" s="216">
        <v>143.66999999999999</v>
      </c>
      <c r="V17" s="216">
        <v>5.08</v>
      </c>
      <c r="W17" s="216">
        <v>9.7799999999999994</v>
      </c>
      <c r="X17" s="216">
        <v>36.14</v>
      </c>
      <c r="Y17" s="216">
        <v>0</v>
      </c>
      <c r="Z17" s="216">
        <v>68.17</v>
      </c>
      <c r="AA17" s="216">
        <v>9.65</v>
      </c>
      <c r="AB17" s="216">
        <v>0</v>
      </c>
      <c r="AC17" s="216">
        <v>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86.74</v>
      </c>
      <c r="L18" s="216">
        <v>25.08</v>
      </c>
      <c r="M18" s="216">
        <v>0</v>
      </c>
      <c r="N18" s="216">
        <v>28.93</v>
      </c>
      <c r="O18" s="216">
        <v>48.59</v>
      </c>
      <c r="P18" s="216">
        <v>48.75</v>
      </c>
      <c r="Q18" s="216">
        <v>1.93</v>
      </c>
      <c r="R18" s="216">
        <v>4.83</v>
      </c>
      <c r="S18" s="216">
        <v>3.13</v>
      </c>
      <c r="T18" s="216">
        <v>0</v>
      </c>
      <c r="U18" s="216">
        <v>143.66999999999999</v>
      </c>
      <c r="V18" s="216">
        <v>5.08</v>
      </c>
      <c r="W18" s="216">
        <v>9.7799999999999994</v>
      </c>
      <c r="X18" s="216">
        <v>36.14</v>
      </c>
      <c r="Y18" s="216">
        <v>0</v>
      </c>
      <c r="Z18" s="216">
        <v>68.17</v>
      </c>
      <c r="AA18" s="216">
        <v>9.65</v>
      </c>
      <c r="AB18" s="216">
        <v>0</v>
      </c>
      <c r="AC18" s="216">
        <v>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86.74</v>
      </c>
      <c r="L19" s="216">
        <v>25.08</v>
      </c>
      <c r="M19" s="216">
        <v>0</v>
      </c>
      <c r="N19" s="216">
        <v>28.93</v>
      </c>
      <c r="O19" s="216">
        <v>48.59</v>
      </c>
      <c r="P19" s="216">
        <v>48.75</v>
      </c>
      <c r="Q19" s="216">
        <v>1.93</v>
      </c>
      <c r="R19" s="216">
        <v>4.83</v>
      </c>
      <c r="S19" s="216">
        <v>3.13</v>
      </c>
      <c r="T19" s="216">
        <v>0</v>
      </c>
      <c r="U19" s="216">
        <v>143.66999999999999</v>
      </c>
      <c r="V19" s="216">
        <v>5.08</v>
      </c>
      <c r="W19" s="216">
        <v>9.76</v>
      </c>
      <c r="X19" s="216">
        <v>36.14</v>
      </c>
      <c r="Y19" s="216">
        <v>0</v>
      </c>
      <c r="Z19" s="216">
        <v>68.17</v>
      </c>
      <c r="AA19" s="216">
        <v>9.65</v>
      </c>
      <c r="AB19" s="216">
        <v>0</v>
      </c>
      <c r="AC19" s="216">
        <v>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86.74</v>
      </c>
      <c r="L20" s="216">
        <v>25.08</v>
      </c>
      <c r="M20" s="216">
        <v>0</v>
      </c>
      <c r="N20" s="216">
        <v>28.93</v>
      </c>
      <c r="O20" s="216">
        <v>48.59</v>
      </c>
      <c r="P20" s="216">
        <v>48.75</v>
      </c>
      <c r="Q20" s="216">
        <v>1.93</v>
      </c>
      <c r="R20" s="216">
        <v>4.83</v>
      </c>
      <c r="S20" s="216">
        <v>3.13</v>
      </c>
      <c r="T20" s="216">
        <v>0</v>
      </c>
      <c r="U20" s="216">
        <v>143.66999999999999</v>
      </c>
      <c r="V20" s="216">
        <v>5.08</v>
      </c>
      <c r="W20" s="216">
        <v>9.7799999999999994</v>
      </c>
      <c r="X20" s="216">
        <v>36.14</v>
      </c>
      <c r="Y20" s="216">
        <v>0</v>
      </c>
      <c r="Z20" s="216">
        <v>68.17</v>
      </c>
      <c r="AA20" s="216">
        <v>9.65</v>
      </c>
      <c r="AB20" s="216">
        <v>0</v>
      </c>
      <c r="AC20" s="216">
        <v>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86.74</v>
      </c>
      <c r="L21" s="216">
        <v>25.08</v>
      </c>
      <c r="M21" s="216">
        <v>0</v>
      </c>
      <c r="N21" s="216">
        <v>28.93</v>
      </c>
      <c r="O21" s="216">
        <v>48.59</v>
      </c>
      <c r="P21" s="216">
        <v>48.75</v>
      </c>
      <c r="Q21" s="216">
        <v>1.93</v>
      </c>
      <c r="R21" s="216">
        <v>4.83</v>
      </c>
      <c r="S21" s="216">
        <v>3.13</v>
      </c>
      <c r="T21" s="216">
        <v>0</v>
      </c>
      <c r="U21" s="216">
        <v>143.66999999999999</v>
      </c>
      <c r="V21" s="216">
        <v>5.08</v>
      </c>
      <c r="W21" s="216">
        <v>9.7799999999999994</v>
      </c>
      <c r="X21" s="216">
        <v>36.14</v>
      </c>
      <c r="Y21" s="216">
        <v>0</v>
      </c>
      <c r="Z21" s="216">
        <v>68.17</v>
      </c>
      <c r="AA21" s="216">
        <v>9.65</v>
      </c>
      <c r="AB21" s="216">
        <v>0</v>
      </c>
      <c r="AC21" s="216">
        <v>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86.74</v>
      </c>
      <c r="L22" s="216">
        <v>25.08</v>
      </c>
      <c r="M22" s="216">
        <v>0</v>
      </c>
      <c r="N22" s="216">
        <v>28.93</v>
      </c>
      <c r="O22" s="216">
        <v>48.59</v>
      </c>
      <c r="P22" s="216">
        <v>48.75</v>
      </c>
      <c r="Q22" s="216">
        <v>1.93</v>
      </c>
      <c r="R22" s="216">
        <v>4.83</v>
      </c>
      <c r="S22" s="216">
        <v>3.15</v>
      </c>
      <c r="T22" s="216">
        <v>0</v>
      </c>
      <c r="U22" s="216">
        <v>143.66999999999999</v>
      </c>
      <c r="V22" s="216">
        <v>5.08</v>
      </c>
      <c r="W22" s="216">
        <v>9.7799999999999994</v>
      </c>
      <c r="X22" s="216">
        <v>36.14</v>
      </c>
      <c r="Y22" s="216">
        <v>0</v>
      </c>
      <c r="Z22" s="216">
        <v>68.17</v>
      </c>
      <c r="AA22" s="216">
        <v>9.65</v>
      </c>
      <c r="AB22" s="216">
        <v>0</v>
      </c>
      <c r="AC22" s="216">
        <v>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86.63</v>
      </c>
      <c r="L23" s="216">
        <v>25.08</v>
      </c>
      <c r="M23" s="216">
        <v>0</v>
      </c>
      <c r="N23" s="216">
        <v>28.93</v>
      </c>
      <c r="O23" s="216">
        <v>48.59</v>
      </c>
      <c r="P23" s="216">
        <v>48.75</v>
      </c>
      <c r="Q23" s="216">
        <v>1.93</v>
      </c>
      <c r="R23" s="216">
        <v>4.83</v>
      </c>
      <c r="S23" s="216">
        <v>3.15</v>
      </c>
      <c r="T23" s="216">
        <v>0</v>
      </c>
      <c r="U23" s="216">
        <v>143.66999999999999</v>
      </c>
      <c r="V23" s="216">
        <v>5.08</v>
      </c>
      <c r="W23" s="216">
        <v>9.7799999999999994</v>
      </c>
      <c r="X23" s="216">
        <v>36.14</v>
      </c>
      <c r="Y23" s="216">
        <v>0</v>
      </c>
      <c r="Z23" s="216">
        <v>68.17</v>
      </c>
      <c r="AA23" s="216">
        <v>9.65</v>
      </c>
      <c r="AB23" s="216">
        <v>0</v>
      </c>
      <c r="AC23" s="216">
        <v>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86.63</v>
      </c>
      <c r="L24" s="216">
        <v>25.08</v>
      </c>
      <c r="M24" s="216">
        <v>0</v>
      </c>
      <c r="N24" s="216">
        <v>28.93</v>
      </c>
      <c r="O24" s="216">
        <v>48.59</v>
      </c>
      <c r="P24" s="216">
        <v>48.75</v>
      </c>
      <c r="Q24" s="216">
        <v>1.93</v>
      </c>
      <c r="R24" s="216">
        <v>4.83</v>
      </c>
      <c r="S24" s="216">
        <v>3.15</v>
      </c>
      <c r="T24" s="216">
        <v>0</v>
      </c>
      <c r="U24" s="216">
        <v>143.66999999999999</v>
      </c>
      <c r="V24" s="216">
        <v>5.08</v>
      </c>
      <c r="W24" s="216">
        <v>9.7799999999999994</v>
      </c>
      <c r="X24" s="216">
        <v>36.14</v>
      </c>
      <c r="Y24" s="216">
        <v>0</v>
      </c>
      <c r="Z24" s="216">
        <v>68.17</v>
      </c>
      <c r="AA24" s="216">
        <v>9.65</v>
      </c>
      <c r="AB24" s="216">
        <v>0</v>
      </c>
      <c r="AC24" s="216">
        <v>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86.63</v>
      </c>
      <c r="L25" s="216">
        <v>25.08</v>
      </c>
      <c r="M25" s="216">
        <v>0</v>
      </c>
      <c r="N25" s="216">
        <v>28.93</v>
      </c>
      <c r="O25" s="216">
        <v>48.59</v>
      </c>
      <c r="P25" s="216">
        <v>48.75</v>
      </c>
      <c r="Q25" s="216">
        <v>1.93</v>
      </c>
      <c r="R25" s="216">
        <v>4.82</v>
      </c>
      <c r="S25" s="216">
        <v>2.89</v>
      </c>
      <c r="T25" s="216">
        <v>0</v>
      </c>
      <c r="U25" s="216">
        <v>143.66999999999999</v>
      </c>
      <c r="V25" s="216">
        <v>5.08</v>
      </c>
      <c r="W25" s="216">
        <v>9.7799999999999994</v>
      </c>
      <c r="X25" s="216">
        <v>36.14</v>
      </c>
      <c r="Y25" s="216">
        <v>0</v>
      </c>
      <c r="Z25" s="216">
        <v>68.17</v>
      </c>
      <c r="AA25" s="216">
        <v>9.65</v>
      </c>
      <c r="AB25" s="216">
        <v>0</v>
      </c>
      <c r="AC25" s="216">
        <v>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86.63</v>
      </c>
      <c r="L26" s="216">
        <v>25.08</v>
      </c>
      <c r="M26" s="216">
        <v>0</v>
      </c>
      <c r="N26" s="216">
        <v>28.93</v>
      </c>
      <c r="O26" s="216">
        <v>48.59</v>
      </c>
      <c r="P26" s="216">
        <v>48.75</v>
      </c>
      <c r="Q26" s="216">
        <v>1.93</v>
      </c>
      <c r="R26" s="216">
        <v>4.82</v>
      </c>
      <c r="S26" s="216">
        <v>2.89</v>
      </c>
      <c r="T26" s="216">
        <v>0</v>
      </c>
      <c r="U26" s="216">
        <v>143.66999999999999</v>
      </c>
      <c r="V26" s="216">
        <v>5.08</v>
      </c>
      <c r="W26" s="216">
        <v>9.7799999999999994</v>
      </c>
      <c r="X26" s="216">
        <v>36.14</v>
      </c>
      <c r="Y26" s="216">
        <v>0</v>
      </c>
      <c r="Z26" s="216">
        <v>68.17</v>
      </c>
      <c r="AA26" s="216">
        <v>9.64</v>
      </c>
      <c r="AB26" s="216">
        <v>0</v>
      </c>
      <c r="AC26" s="216">
        <v>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86.63</v>
      </c>
      <c r="L27" s="216">
        <v>25.08</v>
      </c>
      <c r="M27" s="216">
        <v>0</v>
      </c>
      <c r="N27" s="216">
        <v>28.93</v>
      </c>
      <c r="O27" s="216">
        <v>48.59</v>
      </c>
      <c r="P27" s="216">
        <v>48.75</v>
      </c>
      <c r="Q27" s="216">
        <v>1.93</v>
      </c>
      <c r="R27" s="216">
        <v>4.83</v>
      </c>
      <c r="S27" s="216">
        <v>3.15</v>
      </c>
      <c r="T27" s="216">
        <v>0</v>
      </c>
      <c r="U27" s="216">
        <v>143.66999999999999</v>
      </c>
      <c r="V27" s="216">
        <v>5.08</v>
      </c>
      <c r="W27" s="216">
        <v>9.76</v>
      </c>
      <c r="X27" s="216">
        <v>36.14</v>
      </c>
      <c r="Y27" s="216">
        <v>0</v>
      </c>
      <c r="Z27" s="216">
        <v>68.17</v>
      </c>
      <c r="AA27" s="216">
        <v>9.65</v>
      </c>
      <c r="AB27" s="216">
        <v>0</v>
      </c>
      <c r="AC27" s="216">
        <v>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86.63</v>
      </c>
      <c r="L28" s="216">
        <v>25.08</v>
      </c>
      <c r="M28" s="216">
        <v>0</v>
      </c>
      <c r="N28" s="216">
        <v>28.93</v>
      </c>
      <c r="O28" s="216">
        <v>48.59</v>
      </c>
      <c r="P28" s="216">
        <v>48.75</v>
      </c>
      <c r="Q28" s="216">
        <v>1.93</v>
      </c>
      <c r="R28" s="216">
        <v>4.83</v>
      </c>
      <c r="S28" s="216">
        <v>3.15</v>
      </c>
      <c r="T28" s="216">
        <v>0</v>
      </c>
      <c r="U28" s="216">
        <v>143.66999999999999</v>
      </c>
      <c r="V28" s="216">
        <v>5.08</v>
      </c>
      <c r="W28" s="216">
        <v>9.76</v>
      </c>
      <c r="X28" s="216">
        <v>36.14</v>
      </c>
      <c r="Y28" s="216">
        <v>0</v>
      </c>
      <c r="Z28" s="216">
        <v>68.17</v>
      </c>
      <c r="AA28" s="216">
        <v>9.65</v>
      </c>
      <c r="AB28" s="216">
        <v>0</v>
      </c>
      <c r="AC28" s="216">
        <v>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12.69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86.63</v>
      </c>
      <c r="L29" s="216">
        <v>25.08</v>
      </c>
      <c r="M29" s="216">
        <v>0</v>
      </c>
      <c r="N29" s="216">
        <v>28.93</v>
      </c>
      <c r="O29" s="216">
        <v>48.59</v>
      </c>
      <c r="P29" s="216">
        <v>48.75</v>
      </c>
      <c r="Q29" s="216">
        <v>1.93</v>
      </c>
      <c r="R29" s="216">
        <v>4.83</v>
      </c>
      <c r="S29" s="216">
        <v>3.15</v>
      </c>
      <c r="T29" s="216">
        <v>0</v>
      </c>
      <c r="U29" s="216">
        <v>143.66999999999999</v>
      </c>
      <c r="V29" s="216">
        <v>5.08</v>
      </c>
      <c r="W29" s="216">
        <v>9.76</v>
      </c>
      <c r="X29" s="216">
        <v>36.14</v>
      </c>
      <c r="Y29" s="216">
        <v>0</v>
      </c>
      <c r="Z29" s="216">
        <v>68.17</v>
      </c>
      <c r="AA29" s="216">
        <v>9.65</v>
      </c>
      <c r="AB29" s="216">
        <v>0</v>
      </c>
      <c r="AC29" s="216">
        <v>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86.63</v>
      </c>
      <c r="L30" s="216">
        <v>25.08</v>
      </c>
      <c r="M30" s="216">
        <v>0</v>
      </c>
      <c r="N30" s="216">
        <v>28.93</v>
      </c>
      <c r="O30" s="216">
        <v>48.59</v>
      </c>
      <c r="P30" s="216">
        <v>48.75</v>
      </c>
      <c r="Q30" s="216">
        <v>1.93</v>
      </c>
      <c r="R30" s="216">
        <v>4.83</v>
      </c>
      <c r="S30" s="216">
        <v>3.15</v>
      </c>
      <c r="T30" s="216">
        <v>0</v>
      </c>
      <c r="U30" s="216">
        <v>143.66999999999999</v>
      </c>
      <c r="V30" s="216">
        <v>5.08</v>
      </c>
      <c r="W30" s="216">
        <v>9.76</v>
      </c>
      <c r="X30" s="216">
        <v>36.14</v>
      </c>
      <c r="Y30" s="216">
        <v>0</v>
      </c>
      <c r="Z30" s="216">
        <v>68.17</v>
      </c>
      <c r="AA30" s="216">
        <v>9.65</v>
      </c>
      <c r="AB30" s="216">
        <v>0</v>
      </c>
      <c r="AC30" s="216">
        <v>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18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86.51</v>
      </c>
      <c r="L31" s="216">
        <v>25.08</v>
      </c>
      <c r="M31" s="216">
        <v>0</v>
      </c>
      <c r="N31" s="216">
        <v>28.93</v>
      </c>
      <c r="O31" s="216">
        <v>48.59</v>
      </c>
      <c r="P31" s="216">
        <v>48.75</v>
      </c>
      <c r="Q31" s="216">
        <v>1.93</v>
      </c>
      <c r="R31" s="216">
        <v>4.83</v>
      </c>
      <c r="S31" s="216">
        <v>3.15</v>
      </c>
      <c r="T31" s="216">
        <v>0</v>
      </c>
      <c r="U31" s="216">
        <v>143.66999999999999</v>
      </c>
      <c r="V31" s="216">
        <v>5.08</v>
      </c>
      <c r="W31" s="216">
        <v>9.76</v>
      </c>
      <c r="X31" s="216">
        <v>36.14</v>
      </c>
      <c r="Y31" s="216">
        <v>0</v>
      </c>
      <c r="Z31" s="216">
        <v>70.680000000000007</v>
      </c>
      <c r="AA31" s="216">
        <v>9.65</v>
      </c>
      <c r="AB31" s="216">
        <v>0</v>
      </c>
      <c r="AC31" s="216">
        <v>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86.51</v>
      </c>
      <c r="L32" s="216">
        <v>25.08</v>
      </c>
      <c r="M32" s="216">
        <v>0</v>
      </c>
      <c r="N32" s="216">
        <v>28.93</v>
      </c>
      <c r="O32" s="216">
        <v>48.59</v>
      </c>
      <c r="P32" s="216">
        <v>48.75</v>
      </c>
      <c r="Q32" s="216">
        <v>1.93</v>
      </c>
      <c r="R32" s="216">
        <v>4.83</v>
      </c>
      <c r="S32" s="216">
        <v>3.15</v>
      </c>
      <c r="T32" s="216">
        <v>0</v>
      </c>
      <c r="U32" s="216">
        <v>143.66999999999999</v>
      </c>
      <c r="V32" s="216">
        <v>5.08</v>
      </c>
      <c r="W32" s="216">
        <v>9.76</v>
      </c>
      <c r="X32" s="216">
        <v>36.14</v>
      </c>
      <c r="Y32" s="216">
        <v>0</v>
      </c>
      <c r="Z32" s="216">
        <v>68.17</v>
      </c>
      <c r="AA32" s="216">
        <v>9.65</v>
      </c>
      <c r="AB32" s="216">
        <v>0</v>
      </c>
      <c r="AC32" s="216">
        <v>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18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86.51</v>
      </c>
      <c r="L33" s="216">
        <v>25.08</v>
      </c>
      <c r="M33" s="216">
        <v>0</v>
      </c>
      <c r="N33" s="216">
        <v>28.93</v>
      </c>
      <c r="O33" s="216">
        <v>48.59</v>
      </c>
      <c r="P33" s="216">
        <v>48.75</v>
      </c>
      <c r="Q33" s="216">
        <v>1.93</v>
      </c>
      <c r="R33" s="216">
        <v>4.83</v>
      </c>
      <c r="S33" s="216">
        <v>3.15</v>
      </c>
      <c r="T33" s="216">
        <v>0</v>
      </c>
      <c r="U33" s="216">
        <v>143.66999999999999</v>
      </c>
      <c r="V33" s="216">
        <v>0.76</v>
      </c>
      <c r="W33" s="216">
        <v>4.82</v>
      </c>
      <c r="X33" s="216">
        <v>36.14</v>
      </c>
      <c r="Y33" s="216">
        <v>0</v>
      </c>
      <c r="Z33" s="216">
        <v>68.17</v>
      </c>
      <c r="AA33" s="216">
        <v>9.65</v>
      </c>
      <c r="AB33" s="216">
        <v>0</v>
      </c>
      <c r="AC33" s="216">
        <v>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18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86.51</v>
      </c>
      <c r="L34" s="216">
        <v>25.08</v>
      </c>
      <c r="M34" s="216">
        <v>0</v>
      </c>
      <c r="N34" s="216">
        <v>28.93</v>
      </c>
      <c r="O34" s="216">
        <v>48.59</v>
      </c>
      <c r="P34" s="216">
        <v>48.75</v>
      </c>
      <c r="Q34" s="216">
        <v>1.93</v>
      </c>
      <c r="R34" s="216">
        <v>4.83</v>
      </c>
      <c r="S34" s="216">
        <v>3.15</v>
      </c>
      <c r="T34" s="216">
        <v>0</v>
      </c>
      <c r="U34" s="216">
        <v>143.66999999999999</v>
      </c>
      <c r="V34" s="216">
        <v>0</v>
      </c>
      <c r="W34" s="216">
        <v>4.82</v>
      </c>
      <c r="X34" s="216">
        <v>36.14</v>
      </c>
      <c r="Y34" s="216">
        <v>0</v>
      </c>
      <c r="Z34" s="216">
        <v>68.17</v>
      </c>
      <c r="AA34" s="216">
        <v>9.65</v>
      </c>
      <c r="AB34" s="216">
        <v>0</v>
      </c>
      <c r="AC34" s="216">
        <v>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18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86.51</v>
      </c>
      <c r="L35" s="216">
        <v>25.08</v>
      </c>
      <c r="M35" s="216">
        <v>0</v>
      </c>
      <c r="N35" s="216">
        <v>28.93</v>
      </c>
      <c r="O35" s="216">
        <v>48.59</v>
      </c>
      <c r="P35" s="216">
        <v>48.75</v>
      </c>
      <c r="Q35" s="216">
        <v>1.93</v>
      </c>
      <c r="R35" s="216">
        <v>4.83</v>
      </c>
      <c r="S35" s="216">
        <v>3.15</v>
      </c>
      <c r="T35" s="216">
        <v>0</v>
      </c>
      <c r="U35" s="216">
        <v>143.66999999999999</v>
      </c>
      <c r="V35" s="216">
        <v>0</v>
      </c>
      <c r="W35" s="216">
        <v>4.82</v>
      </c>
      <c r="X35" s="216">
        <v>36.14</v>
      </c>
      <c r="Y35" s="216">
        <v>0</v>
      </c>
      <c r="Z35" s="216">
        <v>68.17</v>
      </c>
      <c r="AA35" s="216">
        <v>9.65</v>
      </c>
      <c r="AB35" s="216">
        <v>0</v>
      </c>
      <c r="AC35" s="216">
        <v>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20.85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86.51</v>
      </c>
      <c r="L36" s="216">
        <v>25.08</v>
      </c>
      <c r="M36" s="216">
        <v>0</v>
      </c>
      <c r="N36" s="216">
        <v>28.93</v>
      </c>
      <c r="O36" s="216">
        <v>48.59</v>
      </c>
      <c r="P36" s="216">
        <v>48.75</v>
      </c>
      <c r="Q36" s="216">
        <v>1.93</v>
      </c>
      <c r="R36" s="216">
        <v>4.83</v>
      </c>
      <c r="S36" s="216">
        <v>3.15</v>
      </c>
      <c r="T36" s="216">
        <v>0</v>
      </c>
      <c r="U36" s="216">
        <v>143.66999999999999</v>
      </c>
      <c r="V36" s="216">
        <v>0</v>
      </c>
      <c r="W36" s="216">
        <v>4.82</v>
      </c>
      <c r="X36" s="216">
        <v>16.399999999999999</v>
      </c>
      <c r="Y36" s="216">
        <v>0</v>
      </c>
      <c r="Z36" s="216">
        <v>29.03</v>
      </c>
      <c r="AA36" s="216">
        <v>9.65</v>
      </c>
      <c r="AB36" s="216">
        <v>0</v>
      </c>
      <c r="AC36" s="216">
        <v>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20.85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86.62</v>
      </c>
      <c r="L37" s="216">
        <v>25.08</v>
      </c>
      <c r="M37" s="216">
        <v>0</v>
      </c>
      <c r="N37" s="216">
        <v>28.94</v>
      </c>
      <c r="O37" s="216">
        <v>48.59</v>
      </c>
      <c r="P37" s="216">
        <v>48.75</v>
      </c>
      <c r="Q37" s="216">
        <v>1.93</v>
      </c>
      <c r="R37" s="216">
        <v>4.83</v>
      </c>
      <c r="S37" s="216">
        <v>3.15</v>
      </c>
      <c r="T37" s="216">
        <v>0</v>
      </c>
      <c r="U37" s="216">
        <v>143.66999999999999</v>
      </c>
      <c r="V37" s="216">
        <v>0</v>
      </c>
      <c r="W37" s="216">
        <v>4.82</v>
      </c>
      <c r="X37" s="216">
        <v>16.399999999999999</v>
      </c>
      <c r="Y37" s="216">
        <v>0</v>
      </c>
      <c r="Z37" s="216">
        <v>29.03</v>
      </c>
      <c r="AA37" s="216">
        <v>9.65</v>
      </c>
      <c r="AB37" s="216">
        <v>0</v>
      </c>
      <c r="AC37" s="216">
        <v>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20.85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86.62</v>
      </c>
      <c r="L38" s="216">
        <v>25.08</v>
      </c>
      <c r="M38" s="216">
        <v>0</v>
      </c>
      <c r="N38" s="216">
        <v>28.94</v>
      </c>
      <c r="O38" s="216">
        <v>48.59</v>
      </c>
      <c r="P38" s="216">
        <v>48.75</v>
      </c>
      <c r="Q38" s="216">
        <v>1.93</v>
      </c>
      <c r="R38" s="216">
        <v>4.83</v>
      </c>
      <c r="S38" s="216">
        <v>3.15</v>
      </c>
      <c r="T38" s="216">
        <v>0</v>
      </c>
      <c r="U38" s="216">
        <v>143.66999999999999</v>
      </c>
      <c r="V38" s="216">
        <v>0</v>
      </c>
      <c r="W38" s="216">
        <v>4.82</v>
      </c>
      <c r="X38" s="216">
        <v>16.399999999999999</v>
      </c>
      <c r="Y38" s="216">
        <v>0</v>
      </c>
      <c r="Z38" s="216">
        <v>29.03</v>
      </c>
      <c r="AA38" s="216">
        <v>9.65</v>
      </c>
      <c r="AB38" s="216">
        <v>0</v>
      </c>
      <c r="AC38" s="216">
        <v>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20.85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86.62</v>
      </c>
      <c r="L39" s="216">
        <v>25.08</v>
      </c>
      <c r="M39" s="216">
        <v>0</v>
      </c>
      <c r="N39" s="216">
        <v>28.94</v>
      </c>
      <c r="O39" s="216">
        <v>48.59</v>
      </c>
      <c r="P39" s="216">
        <v>48.75</v>
      </c>
      <c r="Q39" s="216">
        <v>1.93</v>
      </c>
      <c r="R39" s="216">
        <v>4.83</v>
      </c>
      <c r="S39" s="216">
        <v>3.15</v>
      </c>
      <c r="T39" s="216">
        <v>0</v>
      </c>
      <c r="U39" s="216">
        <v>143.66999999999999</v>
      </c>
      <c r="V39" s="216">
        <v>0</v>
      </c>
      <c r="W39" s="216">
        <v>4.67</v>
      </c>
      <c r="X39" s="216">
        <v>16.399999999999999</v>
      </c>
      <c r="Y39" s="216">
        <v>0</v>
      </c>
      <c r="Z39" s="216">
        <v>29.03</v>
      </c>
      <c r="AA39" s="216">
        <v>9.65</v>
      </c>
      <c r="AB39" s="216">
        <v>0</v>
      </c>
      <c r="AC39" s="216">
        <v>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20.85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86.62</v>
      </c>
      <c r="L40" s="216">
        <v>25.08</v>
      </c>
      <c r="M40" s="216">
        <v>0</v>
      </c>
      <c r="N40" s="216">
        <v>28.94</v>
      </c>
      <c r="O40" s="216">
        <v>48.59</v>
      </c>
      <c r="P40" s="216">
        <v>48.75</v>
      </c>
      <c r="Q40" s="216">
        <v>1.93</v>
      </c>
      <c r="R40" s="216">
        <v>4.83</v>
      </c>
      <c r="S40" s="216">
        <v>3.15</v>
      </c>
      <c r="T40" s="216">
        <v>0</v>
      </c>
      <c r="U40" s="216">
        <v>143.66999999999999</v>
      </c>
      <c r="V40" s="216">
        <v>0</v>
      </c>
      <c r="W40" s="216">
        <v>4.6500000000000004</v>
      </c>
      <c r="X40" s="216">
        <v>16.399999999999999</v>
      </c>
      <c r="Y40" s="216">
        <v>0</v>
      </c>
      <c r="Z40" s="216">
        <v>29.03</v>
      </c>
      <c r="AA40" s="216">
        <v>9.65</v>
      </c>
      <c r="AB40" s="216">
        <v>0</v>
      </c>
      <c r="AC40" s="216">
        <v>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20.85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86.62</v>
      </c>
      <c r="L41" s="216">
        <v>25.08</v>
      </c>
      <c r="M41" s="216">
        <v>0</v>
      </c>
      <c r="N41" s="216">
        <v>28.94</v>
      </c>
      <c r="O41" s="216">
        <v>48.59</v>
      </c>
      <c r="P41" s="216">
        <v>48.75</v>
      </c>
      <c r="Q41" s="216">
        <v>1.93</v>
      </c>
      <c r="R41" s="216">
        <v>4.83</v>
      </c>
      <c r="S41" s="216">
        <v>3.15</v>
      </c>
      <c r="T41" s="216">
        <v>0</v>
      </c>
      <c r="U41" s="216">
        <v>143.66999999999999</v>
      </c>
      <c r="V41" s="216">
        <v>0</v>
      </c>
      <c r="W41" s="216">
        <v>4.6500000000000004</v>
      </c>
      <c r="X41" s="216">
        <v>16.399999999999999</v>
      </c>
      <c r="Y41" s="216">
        <v>0</v>
      </c>
      <c r="Z41" s="216">
        <v>29.03</v>
      </c>
      <c r="AA41" s="216">
        <v>9.65</v>
      </c>
      <c r="AB41" s="216">
        <v>0</v>
      </c>
      <c r="AC41" s="216">
        <v>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20.85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86.62</v>
      </c>
      <c r="L42" s="216">
        <v>25.08</v>
      </c>
      <c r="M42" s="216">
        <v>0</v>
      </c>
      <c r="N42" s="216">
        <v>28.94</v>
      </c>
      <c r="O42" s="216">
        <v>48.59</v>
      </c>
      <c r="P42" s="216">
        <v>48.75</v>
      </c>
      <c r="Q42" s="216">
        <v>1.93</v>
      </c>
      <c r="R42" s="216">
        <v>4.83</v>
      </c>
      <c r="S42" s="216">
        <v>3.15</v>
      </c>
      <c r="T42" s="216">
        <v>0</v>
      </c>
      <c r="U42" s="216">
        <v>143.66999999999999</v>
      </c>
      <c r="V42" s="216">
        <v>0</v>
      </c>
      <c r="W42" s="216">
        <v>4.6500000000000004</v>
      </c>
      <c r="X42" s="216">
        <v>16.399999999999999</v>
      </c>
      <c r="Y42" s="216">
        <v>0</v>
      </c>
      <c r="Z42" s="216">
        <v>29.03</v>
      </c>
      <c r="AA42" s="216">
        <v>9.65</v>
      </c>
      <c r="AB42" s="216">
        <v>0</v>
      </c>
      <c r="AC42" s="216">
        <v>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20.85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86.86</v>
      </c>
      <c r="L43" s="216">
        <v>25.08</v>
      </c>
      <c r="M43" s="216">
        <v>0</v>
      </c>
      <c r="N43" s="216">
        <v>28.94</v>
      </c>
      <c r="O43" s="216">
        <v>48.59</v>
      </c>
      <c r="P43" s="216">
        <v>48.75</v>
      </c>
      <c r="Q43" s="216">
        <v>1.93</v>
      </c>
      <c r="R43" s="216">
        <v>4.83</v>
      </c>
      <c r="S43" s="216">
        <v>3.19</v>
      </c>
      <c r="T43" s="216">
        <v>0</v>
      </c>
      <c r="U43" s="216">
        <v>144.76</v>
      </c>
      <c r="V43" s="216">
        <v>0</v>
      </c>
      <c r="W43" s="216">
        <v>4.6500000000000004</v>
      </c>
      <c r="X43" s="216">
        <v>16.399999999999999</v>
      </c>
      <c r="Y43" s="216">
        <v>0</v>
      </c>
      <c r="Z43" s="216">
        <v>25.67</v>
      </c>
      <c r="AA43" s="216">
        <v>9.65</v>
      </c>
      <c r="AB43" s="216">
        <v>0</v>
      </c>
      <c r="AC43" s="216">
        <v>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20.85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86.86</v>
      </c>
      <c r="L44" s="216">
        <v>25.08</v>
      </c>
      <c r="M44" s="216">
        <v>0</v>
      </c>
      <c r="N44" s="216">
        <v>28.94</v>
      </c>
      <c r="O44" s="216">
        <v>48.59</v>
      </c>
      <c r="P44" s="216">
        <v>48.75</v>
      </c>
      <c r="Q44" s="216">
        <v>1.93</v>
      </c>
      <c r="R44" s="216">
        <v>4.82</v>
      </c>
      <c r="S44" s="216">
        <v>3.19</v>
      </c>
      <c r="T44" s="216">
        <v>0</v>
      </c>
      <c r="U44" s="216">
        <v>144.86000000000001</v>
      </c>
      <c r="V44" s="216">
        <v>0</v>
      </c>
      <c r="W44" s="216">
        <v>4.6500000000000004</v>
      </c>
      <c r="X44" s="216">
        <v>16.399999999999999</v>
      </c>
      <c r="Y44" s="216">
        <v>0</v>
      </c>
      <c r="Z44" s="216">
        <v>29.02</v>
      </c>
      <c r="AA44" s="216">
        <v>9.65</v>
      </c>
      <c r="AB44" s="216">
        <v>0</v>
      </c>
      <c r="AC44" s="216">
        <v>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20.85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86.86</v>
      </c>
      <c r="L45" s="216">
        <v>25.08</v>
      </c>
      <c r="M45" s="216">
        <v>0</v>
      </c>
      <c r="N45" s="216">
        <v>28.94</v>
      </c>
      <c r="O45" s="216">
        <v>48.59</v>
      </c>
      <c r="P45" s="216">
        <v>48.75</v>
      </c>
      <c r="Q45" s="216">
        <v>1.93</v>
      </c>
      <c r="R45" s="216">
        <v>5</v>
      </c>
      <c r="S45" s="216">
        <v>3.19</v>
      </c>
      <c r="T45" s="216">
        <v>0</v>
      </c>
      <c r="U45" s="216">
        <v>144.86000000000001</v>
      </c>
      <c r="V45" s="216">
        <v>0</v>
      </c>
      <c r="W45" s="216">
        <v>4.6500000000000004</v>
      </c>
      <c r="X45" s="216">
        <v>16.399999999999999</v>
      </c>
      <c r="Y45" s="216">
        <v>0</v>
      </c>
      <c r="Z45" s="216">
        <v>29.02</v>
      </c>
      <c r="AA45" s="216">
        <v>9.82</v>
      </c>
      <c r="AB45" s="216">
        <v>0</v>
      </c>
      <c r="AC45" s="216">
        <v>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20.85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86.86</v>
      </c>
      <c r="L46" s="216">
        <v>25.08</v>
      </c>
      <c r="M46" s="216">
        <v>0</v>
      </c>
      <c r="N46" s="216">
        <v>28.94</v>
      </c>
      <c r="O46" s="216">
        <v>48.59</v>
      </c>
      <c r="P46" s="216">
        <v>48.75</v>
      </c>
      <c r="Q46" s="216">
        <v>1.93</v>
      </c>
      <c r="R46" s="216">
        <v>4.93</v>
      </c>
      <c r="S46" s="216">
        <v>3.19</v>
      </c>
      <c r="T46" s="216">
        <v>0</v>
      </c>
      <c r="U46" s="216">
        <v>144.86000000000001</v>
      </c>
      <c r="V46" s="216">
        <v>0</v>
      </c>
      <c r="W46" s="216">
        <v>4.6500000000000004</v>
      </c>
      <c r="X46" s="216">
        <v>16.399999999999999</v>
      </c>
      <c r="Y46" s="216">
        <v>0</v>
      </c>
      <c r="Z46" s="216">
        <v>29.02</v>
      </c>
      <c r="AA46" s="216">
        <v>9.82</v>
      </c>
      <c r="AB46" s="216">
        <v>0</v>
      </c>
      <c r="AC46" s="216">
        <v>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20.85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86.86</v>
      </c>
      <c r="L47" s="216">
        <v>25.08</v>
      </c>
      <c r="M47" s="216">
        <v>0</v>
      </c>
      <c r="N47" s="216">
        <v>28.94</v>
      </c>
      <c r="O47" s="216">
        <v>48.59</v>
      </c>
      <c r="P47" s="216">
        <v>48.75</v>
      </c>
      <c r="Q47" s="216">
        <v>1.93</v>
      </c>
      <c r="R47" s="216">
        <v>4.83</v>
      </c>
      <c r="S47" s="216">
        <v>3.32</v>
      </c>
      <c r="T47" s="216">
        <v>0</v>
      </c>
      <c r="U47" s="216">
        <v>144.86000000000001</v>
      </c>
      <c r="V47" s="216">
        <v>0</v>
      </c>
      <c r="W47" s="216">
        <v>4.6500000000000004</v>
      </c>
      <c r="X47" s="216">
        <v>16.399999999999999</v>
      </c>
      <c r="Y47" s="216">
        <v>0</v>
      </c>
      <c r="Z47" s="216">
        <v>29.02</v>
      </c>
      <c r="AA47" s="216">
        <v>9.64</v>
      </c>
      <c r="AB47" s="216">
        <v>0</v>
      </c>
      <c r="AC47" s="216">
        <v>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20.85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86.86</v>
      </c>
      <c r="L48" s="216">
        <v>25.08</v>
      </c>
      <c r="M48" s="216">
        <v>0</v>
      </c>
      <c r="N48" s="216">
        <v>28.94</v>
      </c>
      <c r="O48" s="216">
        <v>48.59</v>
      </c>
      <c r="P48" s="216">
        <v>48.75</v>
      </c>
      <c r="Q48" s="216">
        <v>1.93</v>
      </c>
      <c r="R48" s="216">
        <v>4.83</v>
      </c>
      <c r="S48" s="216">
        <v>3.32</v>
      </c>
      <c r="T48" s="216">
        <v>0</v>
      </c>
      <c r="U48" s="216">
        <v>144.86000000000001</v>
      </c>
      <c r="V48" s="216">
        <v>0</v>
      </c>
      <c r="W48" s="216">
        <v>4.6500000000000004</v>
      </c>
      <c r="X48" s="216">
        <v>16.399999999999999</v>
      </c>
      <c r="Y48" s="216">
        <v>0</v>
      </c>
      <c r="Z48" s="216">
        <v>29.02</v>
      </c>
      <c r="AA48" s="216">
        <v>9.64</v>
      </c>
      <c r="AB48" s="216">
        <v>0</v>
      </c>
      <c r="AC48" s="216">
        <v>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20.85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86.86</v>
      </c>
      <c r="L49" s="216">
        <v>25.08</v>
      </c>
      <c r="M49" s="216">
        <v>0</v>
      </c>
      <c r="N49" s="216">
        <v>28.94</v>
      </c>
      <c r="O49" s="216">
        <v>48.59</v>
      </c>
      <c r="P49" s="216">
        <v>48.75</v>
      </c>
      <c r="Q49" s="216">
        <v>1.93</v>
      </c>
      <c r="R49" s="216">
        <v>4.83</v>
      </c>
      <c r="S49" s="216">
        <v>3.32</v>
      </c>
      <c r="T49" s="216">
        <v>0</v>
      </c>
      <c r="U49" s="216">
        <v>146.4</v>
      </c>
      <c r="V49" s="216">
        <v>0</v>
      </c>
      <c r="W49" s="216">
        <v>4.6500000000000004</v>
      </c>
      <c r="X49" s="216">
        <v>16.399999999999999</v>
      </c>
      <c r="Y49" s="216">
        <v>0</v>
      </c>
      <c r="Z49" s="216">
        <v>29.02</v>
      </c>
      <c r="AA49" s="216">
        <v>9.64</v>
      </c>
      <c r="AB49" s="216">
        <v>0</v>
      </c>
      <c r="AC49" s="216">
        <v>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20.85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86.86</v>
      </c>
      <c r="L50" s="216">
        <v>25.08</v>
      </c>
      <c r="M50" s="216">
        <v>0</v>
      </c>
      <c r="N50" s="216">
        <v>28.94</v>
      </c>
      <c r="O50" s="216">
        <v>48.59</v>
      </c>
      <c r="P50" s="216">
        <v>48.75</v>
      </c>
      <c r="Q50" s="216">
        <v>1.93</v>
      </c>
      <c r="R50" s="216">
        <v>4.83</v>
      </c>
      <c r="S50" s="216">
        <v>3.32</v>
      </c>
      <c r="T50" s="216">
        <v>0</v>
      </c>
      <c r="U50" s="216">
        <v>146.63</v>
      </c>
      <c r="V50" s="216">
        <v>0</v>
      </c>
      <c r="W50" s="216">
        <v>4.6500000000000004</v>
      </c>
      <c r="X50" s="216">
        <v>16.399999999999999</v>
      </c>
      <c r="Y50" s="216">
        <v>0</v>
      </c>
      <c r="Z50" s="216">
        <v>29.02</v>
      </c>
      <c r="AA50" s="216">
        <v>9.64</v>
      </c>
      <c r="AB50" s="216">
        <v>0</v>
      </c>
      <c r="AC50" s="216">
        <v>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20.85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86.86</v>
      </c>
      <c r="L51" s="216">
        <v>25.08</v>
      </c>
      <c r="M51" s="216">
        <v>0</v>
      </c>
      <c r="N51" s="216">
        <v>28.94</v>
      </c>
      <c r="O51" s="216">
        <v>48.59</v>
      </c>
      <c r="P51" s="216">
        <v>48.75</v>
      </c>
      <c r="Q51" s="216">
        <v>1.93</v>
      </c>
      <c r="R51" s="216">
        <v>4.83</v>
      </c>
      <c r="S51" s="216">
        <v>3.32</v>
      </c>
      <c r="T51" s="216">
        <v>0</v>
      </c>
      <c r="U51" s="216">
        <v>146.63</v>
      </c>
      <c r="V51" s="216">
        <v>0</v>
      </c>
      <c r="W51" s="216">
        <v>4.6500000000000004</v>
      </c>
      <c r="X51" s="216">
        <v>16.399999999999999</v>
      </c>
      <c r="Y51" s="216">
        <v>0</v>
      </c>
      <c r="Z51" s="216">
        <v>29.02</v>
      </c>
      <c r="AA51" s="216">
        <v>10</v>
      </c>
      <c r="AB51" s="216">
        <v>0</v>
      </c>
      <c r="AC51" s="216">
        <v>9.66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20.85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86.86</v>
      </c>
      <c r="L52" s="216">
        <v>25.08</v>
      </c>
      <c r="M52" s="216">
        <v>0</v>
      </c>
      <c r="N52" s="216">
        <v>28.94</v>
      </c>
      <c r="O52" s="216">
        <v>48.59</v>
      </c>
      <c r="P52" s="216">
        <v>48.75</v>
      </c>
      <c r="Q52" s="216">
        <v>1.93</v>
      </c>
      <c r="R52" s="216">
        <v>4.83</v>
      </c>
      <c r="S52" s="216">
        <v>3.32</v>
      </c>
      <c r="T52" s="216">
        <v>0</v>
      </c>
      <c r="U52" s="216">
        <v>146.63</v>
      </c>
      <c r="V52" s="216">
        <v>0</v>
      </c>
      <c r="W52" s="216">
        <v>4.6500000000000004</v>
      </c>
      <c r="X52" s="216">
        <v>16.399999999999999</v>
      </c>
      <c r="Y52" s="216">
        <v>0</v>
      </c>
      <c r="Z52" s="216">
        <v>29.02</v>
      </c>
      <c r="AA52" s="216">
        <v>10</v>
      </c>
      <c r="AB52" s="216">
        <v>0</v>
      </c>
      <c r="AC52" s="216">
        <v>9.66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20.85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86.86</v>
      </c>
      <c r="L53" s="216">
        <v>25.08</v>
      </c>
      <c r="M53" s="216">
        <v>0</v>
      </c>
      <c r="N53" s="216">
        <v>28.94</v>
      </c>
      <c r="O53" s="216">
        <v>48.59</v>
      </c>
      <c r="P53" s="216">
        <v>48.76</v>
      </c>
      <c r="Q53" s="216">
        <v>1.93</v>
      </c>
      <c r="R53" s="216">
        <v>4.83</v>
      </c>
      <c r="S53" s="216">
        <v>3.32</v>
      </c>
      <c r="T53" s="216">
        <v>0</v>
      </c>
      <c r="U53" s="216">
        <v>146.63</v>
      </c>
      <c r="V53" s="216">
        <v>0</v>
      </c>
      <c r="W53" s="216">
        <v>4.6500000000000004</v>
      </c>
      <c r="X53" s="216">
        <v>16.399999999999999</v>
      </c>
      <c r="Y53" s="216">
        <v>0</v>
      </c>
      <c r="Z53" s="216">
        <v>29.02</v>
      </c>
      <c r="AA53" s="216">
        <v>10</v>
      </c>
      <c r="AB53" s="216">
        <v>0</v>
      </c>
      <c r="AC53" s="216">
        <v>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20.85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86.86</v>
      </c>
      <c r="L54" s="216">
        <v>25.08</v>
      </c>
      <c r="M54" s="216">
        <v>0</v>
      </c>
      <c r="N54" s="216">
        <v>28.94</v>
      </c>
      <c r="O54" s="216">
        <v>48.59</v>
      </c>
      <c r="P54" s="216">
        <v>48.76</v>
      </c>
      <c r="Q54" s="216">
        <v>1.93</v>
      </c>
      <c r="R54" s="216">
        <v>4.83</v>
      </c>
      <c r="S54" s="216">
        <v>3.32</v>
      </c>
      <c r="T54" s="216">
        <v>0</v>
      </c>
      <c r="U54" s="216">
        <v>146.63</v>
      </c>
      <c r="V54" s="216">
        <v>0</v>
      </c>
      <c r="W54" s="216">
        <v>4.6500000000000004</v>
      </c>
      <c r="X54" s="216">
        <v>16.399999999999999</v>
      </c>
      <c r="Y54" s="216">
        <v>0</v>
      </c>
      <c r="Z54" s="216">
        <v>29.02</v>
      </c>
      <c r="AA54" s="216">
        <v>10</v>
      </c>
      <c r="AB54" s="216">
        <v>0</v>
      </c>
      <c r="AC54" s="216">
        <v>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20.85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86.86</v>
      </c>
      <c r="L55" s="216">
        <v>25.08</v>
      </c>
      <c r="M55" s="216">
        <v>0</v>
      </c>
      <c r="N55" s="216">
        <v>28.94</v>
      </c>
      <c r="O55" s="216">
        <v>48.59</v>
      </c>
      <c r="P55" s="216">
        <v>48.76</v>
      </c>
      <c r="Q55" s="216">
        <v>1.93</v>
      </c>
      <c r="R55" s="216">
        <v>5.28</v>
      </c>
      <c r="S55" s="216">
        <v>3.32</v>
      </c>
      <c r="T55" s="216">
        <v>0</v>
      </c>
      <c r="U55" s="216">
        <v>146.63</v>
      </c>
      <c r="V55" s="216">
        <v>0</v>
      </c>
      <c r="W55" s="216">
        <v>4.6500000000000004</v>
      </c>
      <c r="X55" s="216">
        <v>16.399999999999999</v>
      </c>
      <c r="Y55" s="216">
        <v>0</v>
      </c>
      <c r="Z55" s="216">
        <v>31.2</v>
      </c>
      <c r="AA55" s="216">
        <v>10</v>
      </c>
      <c r="AB55" s="216">
        <v>0</v>
      </c>
      <c r="AC55" s="216">
        <v>5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20.85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86.86</v>
      </c>
      <c r="L56" s="216">
        <v>25.08</v>
      </c>
      <c r="M56" s="216">
        <v>0</v>
      </c>
      <c r="N56" s="216">
        <v>28.94</v>
      </c>
      <c r="O56" s="216">
        <v>48.59</v>
      </c>
      <c r="P56" s="216">
        <v>48.76</v>
      </c>
      <c r="Q56" s="216">
        <v>1.93</v>
      </c>
      <c r="R56" s="216">
        <v>5.28</v>
      </c>
      <c r="S56" s="216">
        <v>3.32</v>
      </c>
      <c r="T56" s="216">
        <v>0</v>
      </c>
      <c r="U56" s="216">
        <v>146.63</v>
      </c>
      <c r="V56" s="216">
        <v>0</v>
      </c>
      <c r="W56" s="216">
        <v>4.6500000000000004</v>
      </c>
      <c r="X56" s="216">
        <v>16.399999999999999</v>
      </c>
      <c r="Y56" s="216">
        <v>0</v>
      </c>
      <c r="Z56" s="216">
        <v>29.03</v>
      </c>
      <c r="AA56" s="216">
        <v>10</v>
      </c>
      <c r="AB56" s="216">
        <v>0</v>
      </c>
      <c r="AC56" s="216">
        <v>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20.85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86.86</v>
      </c>
      <c r="L57" s="216">
        <v>25.08</v>
      </c>
      <c r="M57" s="216">
        <v>0</v>
      </c>
      <c r="N57" s="216">
        <v>28.94</v>
      </c>
      <c r="O57" s="216">
        <v>48.59</v>
      </c>
      <c r="P57" s="216">
        <v>48.76</v>
      </c>
      <c r="Q57" s="216">
        <v>1.93</v>
      </c>
      <c r="R57" s="216">
        <v>5.28</v>
      </c>
      <c r="S57" s="216">
        <v>3.32</v>
      </c>
      <c r="T57" s="216">
        <v>0</v>
      </c>
      <c r="U57" s="216">
        <v>154.02000000000001</v>
      </c>
      <c r="V57" s="216">
        <v>0</v>
      </c>
      <c r="W57" s="216">
        <v>4.6500000000000004</v>
      </c>
      <c r="X57" s="216">
        <v>15.82</v>
      </c>
      <c r="Y57" s="216">
        <v>0</v>
      </c>
      <c r="Z57" s="216">
        <v>28.29</v>
      </c>
      <c r="AA57" s="216">
        <v>10</v>
      </c>
      <c r="AB57" s="216">
        <v>0</v>
      </c>
      <c r="AC57" s="216">
        <v>5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20.85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86.86</v>
      </c>
      <c r="L58" s="216">
        <v>25.08</v>
      </c>
      <c r="M58" s="216">
        <v>0</v>
      </c>
      <c r="N58" s="216">
        <v>28.94</v>
      </c>
      <c r="O58" s="216">
        <v>48.59</v>
      </c>
      <c r="P58" s="216">
        <v>48.76</v>
      </c>
      <c r="Q58" s="216">
        <v>1.93</v>
      </c>
      <c r="R58" s="216">
        <v>5.28</v>
      </c>
      <c r="S58" s="216">
        <v>3.32</v>
      </c>
      <c r="T58" s="216">
        <v>0</v>
      </c>
      <c r="U58" s="216">
        <v>161.87</v>
      </c>
      <c r="V58" s="216">
        <v>0</v>
      </c>
      <c r="W58" s="216">
        <v>4.6500000000000004</v>
      </c>
      <c r="X58" s="216">
        <v>15.82</v>
      </c>
      <c r="Y58" s="216">
        <v>0</v>
      </c>
      <c r="Z58" s="216">
        <v>23.51</v>
      </c>
      <c r="AA58" s="216">
        <v>10</v>
      </c>
      <c r="AB58" s="216">
        <v>0</v>
      </c>
      <c r="AC58" s="216">
        <v>5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20.85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86.86</v>
      </c>
      <c r="L59" s="216">
        <v>25.08</v>
      </c>
      <c r="M59" s="216">
        <v>0</v>
      </c>
      <c r="N59" s="216">
        <v>28.94</v>
      </c>
      <c r="O59" s="216">
        <v>48.59</v>
      </c>
      <c r="P59" s="216">
        <v>48.76</v>
      </c>
      <c r="Q59" s="216">
        <v>1.93</v>
      </c>
      <c r="R59" s="216">
        <v>5.25</v>
      </c>
      <c r="S59" s="216">
        <v>3.32</v>
      </c>
      <c r="T59" s="216">
        <v>0</v>
      </c>
      <c r="U59" s="216">
        <v>168.49</v>
      </c>
      <c r="V59" s="216">
        <v>0</v>
      </c>
      <c r="W59" s="216">
        <v>4.6500000000000004</v>
      </c>
      <c r="X59" s="216">
        <v>15.43</v>
      </c>
      <c r="Y59" s="216">
        <v>0</v>
      </c>
      <c r="Z59" s="216">
        <v>32.79</v>
      </c>
      <c r="AA59" s="216">
        <v>10</v>
      </c>
      <c r="AB59" s="216">
        <v>0</v>
      </c>
      <c r="AC59" s="216">
        <v>5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20.85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86.86</v>
      </c>
      <c r="L60" s="216">
        <v>25.08</v>
      </c>
      <c r="M60" s="216">
        <v>0</v>
      </c>
      <c r="N60" s="216">
        <v>28.94</v>
      </c>
      <c r="O60" s="216">
        <v>48.59</v>
      </c>
      <c r="P60" s="216">
        <v>48.76</v>
      </c>
      <c r="Q60" s="216">
        <v>1.93</v>
      </c>
      <c r="R60" s="216">
        <v>4.96</v>
      </c>
      <c r="S60" s="216">
        <v>3.32</v>
      </c>
      <c r="T60" s="216">
        <v>0</v>
      </c>
      <c r="U60" s="216">
        <v>171.46</v>
      </c>
      <c r="V60" s="216">
        <v>0</v>
      </c>
      <c r="W60" s="216">
        <v>4.6500000000000004</v>
      </c>
      <c r="X60" s="216">
        <v>15.43</v>
      </c>
      <c r="Y60" s="216">
        <v>0</v>
      </c>
      <c r="Z60" s="216">
        <v>32.79</v>
      </c>
      <c r="AA60" s="216">
        <v>10</v>
      </c>
      <c r="AB60" s="216">
        <v>0</v>
      </c>
      <c r="AC60" s="216">
        <v>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20.85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86.86</v>
      </c>
      <c r="L61" s="216">
        <v>25.08</v>
      </c>
      <c r="M61" s="216">
        <v>0</v>
      </c>
      <c r="N61" s="216">
        <v>28.94</v>
      </c>
      <c r="O61" s="216">
        <v>48.59</v>
      </c>
      <c r="P61" s="216">
        <v>48.76</v>
      </c>
      <c r="Q61" s="216">
        <v>1.93</v>
      </c>
      <c r="R61" s="216">
        <v>4.96</v>
      </c>
      <c r="S61" s="216">
        <v>3.33</v>
      </c>
      <c r="T61" s="216">
        <v>0</v>
      </c>
      <c r="U61" s="216">
        <v>177.37</v>
      </c>
      <c r="V61" s="216">
        <v>0</v>
      </c>
      <c r="W61" s="216">
        <v>4.6500000000000004</v>
      </c>
      <c r="X61" s="216">
        <v>15.43</v>
      </c>
      <c r="Y61" s="216">
        <v>0</v>
      </c>
      <c r="Z61" s="216">
        <v>32.79</v>
      </c>
      <c r="AA61" s="216">
        <v>10</v>
      </c>
      <c r="AB61" s="216">
        <v>0</v>
      </c>
      <c r="AC61" s="216">
        <v>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20.85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86.86</v>
      </c>
      <c r="L62" s="216">
        <v>25.08</v>
      </c>
      <c r="M62" s="216">
        <v>0</v>
      </c>
      <c r="N62" s="216">
        <v>28.94</v>
      </c>
      <c r="O62" s="216">
        <v>48.59</v>
      </c>
      <c r="P62" s="216">
        <v>48.76</v>
      </c>
      <c r="Q62" s="216">
        <v>1.93</v>
      </c>
      <c r="R62" s="216">
        <v>4.96</v>
      </c>
      <c r="S62" s="216">
        <v>3.33</v>
      </c>
      <c r="T62" s="216">
        <v>0</v>
      </c>
      <c r="U62" s="216">
        <v>179.88</v>
      </c>
      <c r="V62" s="216">
        <v>0</v>
      </c>
      <c r="W62" s="216">
        <v>4.6500000000000004</v>
      </c>
      <c r="X62" s="216">
        <v>15.43</v>
      </c>
      <c r="Y62" s="216">
        <v>0</v>
      </c>
      <c r="Z62" s="216">
        <v>32.79</v>
      </c>
      <c r="AA62" s="216">
        <v>10</v>
      </c>
      <c r="AB62" s="216">
        <v>0</v>
      </c>
      <c r="AC62" s="216">
        <v>8.94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20.85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86.86</v>
      </c>
      <c r="L63" s="216">
        <v>25.08</v>
      </c>
      <c r="M63" s="216">
        <v>0</v>
      </c>
      <c r="N63" s="216">
        <v>28.94</v>
      </c>
      <c r="O63" s="216">
        <v>48.59</v>
      </c>
      <c r="P63" s="216">
        <v>48.75</v>
      </c>
      <c r="Q63" s="216">
        <v>1.93</v>
      </c>
      <c r="R63" s="216">
        <v>4.96</v>
      </c>
      <c r="S63" s="216">
        <v>3.35</v>
      </c>
      <c r="T63" s="216">
        <v>0</v>
      </c>
      <c r="U63" s="216">
        <v>180.32</v>
      </c>
      <c r="V63" s="216">
        <v>0</v>
      </c>
      <c r="W63" s="216">
        <v>4.7300000000000004</v>
      </c>
      <c r="X63" s="216">
        <v>36.14</v>
      </c>
      <c r="Y63" s="216">
        <v>0</v>
      </c>
      <c r="Z63" s="216">
        <v>32.79</v>
      </c>
      <c r="AA63" s="216">
        <v>9.64</v>
      </c>
      <c r="AB63" s="216">
        <v>0</v>
      </c>
      <c r="AC63" s="216">
        <v>8.94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20.85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86.86</v>
      </c>
      <c r="L64" s="216">
        <v>25.08</v>
      </c>
      <c r="M64" s="216">
        <v>0</v>
      </c>
      <c r="N64" s="216">
        <v>28.94</v>
      </c>
      <c r="O64" s="216">
        <v>48.59</v>
      </c>
      <c r="P64" s="216">
        <v>48.75</v>
      </c>
      <c r="Q64" s="216">
        <v>1.93</v>
      </c>
      <c r="R64" s="216">
        <v>4.96</v>
      </c>
      <c r="S64" s="216">
        <v>3.35</v>
      </c>
      <c r="T64" s="216">
        <v>0</v>
      </c>
      <c r="U64" s="216">
        <v>180.32</v>
      </c>
      <c r="V64" s="216">
        <v>0</v>
      </c>
      <c r="W64" s="216">
        <v>4.7300000000000004</v>
      </c>
      <c r="X64" s="216">
        <v>36.14</v>
      </c>
      <c r="Y64" s="216">
        <v>0</v>
      </c>
      <c r="Z64" s="216">
        <v>32.79</v>
      </c>
      <c r="AA64" s="216">
        <v>9.64</v>
      </c>
      <c r="AB64" s="216">
        <v>0</v>
      </c>
      <c r="AC64" s="216">
        <v>8.94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20.85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86.86</v>
      </c>
      <c r="L65" s="216">
        <v>25.08</v>
      </c>
      <c r="M65" s="216">
        <v>0</v>
      </c>
      <c r="N65" s="216">
        <v>28.94</v>
      </c>
      <c r="O65" s="216">
        <v>48.59</v>
      </c>
      <c r="P65" s="216">
        <v>48.75</v>
      </c>
      <c r="Q65" s="216">
        <v>1.93</v>
      </c>
      <c r="R65" s="216">
        <v>4.96</v>
      </c>
      <c r="S65" s="216">
        <v>3.35</v>
      </c>
      <c r="T65" s="216">
        <v>0</v>
      </c>
      <c r="U65" s="216">
        <v>180.32</v>
      </c>
      <c r="V65" s="216">
        <v>0</v>
      </c>
      <c r="W65" s="216">
        <v>4.7300000000000004</v>
      </c>
      <c r="X65" s="216">
        <v>36.14</v>
      </c>
      <c r="Y65" s="216">
        <v>0</v>
      </c>
      <c r="Z65" s="216">
        <v>68.17</v>
      </c>
      <c r="AA65" s="216">
        <v>10</v>
      </c>
      <c r="AB65" s="216">
        <v>0</v>
      </c>
      <c r="AC65" s="216">
        <v>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20.85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86.86</v>
      </c>
      <c r="L66" s="216">
        <v>25.08</v>
      </c>
      <c r="M66" s="216">
        <v>0</v>
      </c>
      <c r="N66" s="216">
        <v>28.94</v>
      </c>
      <c r="O66" s="216">
        <v>48.59</v>
      </c>
      <c r="P66" s="216">
        <v>48.75</v>
      </c>
      <c r="Q66" s="216">
        <v>1.93</v>
      </c>
      <c r="R66" s="216">
        <v>4.96</v>
      </c>
      <c r="S66" s="216">
        <v>3.35</v>
      </c>
      <c r="T66" s="216">
        <v>0</v>
      </c>
      <c r="U66" s="216">
        <v>180.32</v>
      </c>
      <c r="V66" s="216">
        <v>0</v>
      </c>
      <c r="W66" s="216">
        <v>4.7300000000000004</v>
      </c>
      <c r="X66" s="216">
        <v>36.14</v>
      </c>
      <c r="Y66" s="216">
        <v>0</v>
      </c>
      <c r="Z66" s="216">
        <v>68.17</v>
      </c>
      <c r="AA66" s="216">
        <v>10</v>
      </c>
      <c r="AB66" s="216">
        <v>0</v>
      </c>
      <c r="AC66" s="216">
        <v>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20.85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86.71</v>
      </c>
      <c r="L67" s="216">
        <v>25.08</v>
      </c>
      <c r="M67" s="216">
        <v>0</v>
      </c>
      <c r="N67" s="216">
        <v>28.94</v>
      </c>
      <c r="O67" s="216">
        <v>48.59</v>
      </c>
      <c r="P67" s="216">
        <v>48.75</v>
      </c>
      <c r="Q67" s="216">
        <v>1.93</v>
      </c>
      <c r="R67" s="216">
        <v>4.96</v>
      </c>
      <c r="S67" s="216">
        <v>3.4</v>
      </c>
      <c r="T67" s="216">
        <v>0</v>
      </c>
      <c r="U67" s="216">
        <v>180.32</v>
      </c>
      <c r="V67" s="216">
        <v>0</v>
      </c>
      <c r="W67" s="216">
        <v>4.6500000000000004</v>
      </c>
      <c r="X67" s="216">
        <v>36.14</v>
      </c>
      <c r="Y67" s="216">
        <v>0</v>
      </c>
      <c r="Z67" s="216">
        <v>68.17</v>
      </c>
      <c r="AA67" s="216">
        <v>10</v>
      </c>
      <c r="AB67" s="216">
        <v>0</v>
      </c>
      <c r="AC67" s="216">
        <v>5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20.85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86.71</v>
      </c>
      <c r="L68" s="216">
        <v>25.08</v>
      </c>
      <c r="M68" s="216">
        <v>0</v>
      </c>
      <c r="N68" s="216">
        <v>28.94</v>
      </c>
      <c r="O68" s="216">
        <v>48.59</v>
      </c>
      <c r="P68" s="216">
        <v>48.75</v>
      </c>
      <c r="Q68" s="216">
        <v>1.93</v>
      </c>
      <c r="R68" s="216">
        <v>5.07</v>
      </c>
      <c r="S68" s="216">
        <v>3.4</v>
      </c>
      <c r="T68" s="216">
        <v>0</v>
      </c>
      <c r="U68" s="216">
        <v>180.32</v>
      </c>
      <c r="V68" s="216">
        <v>0</v>
      </c>
      <c r="W68" s="216">
        <v>4.6500000000000004</v>
      </c>
      <c r="X68" s="216">
        <v>36.14</v>
      </c>
      <c r="Y68" s="216">
        <v>0</v>
      </c>
      <c r="Z68" s="216">
        <v>68.17</v>
      </c>
      <c r="AA68" s="216">
        <v>10</v>
      </c>
      <c r="AB68" s="216">
        <v>0</v>
      </c>
      <c r="AC68" s="216">
        <v>5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20.85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86.71</v>
      </c>
      <c r="L69" s="216">
        <v>25.08</v>
      </c>
      <c r="M69" s="216">
        <v>0</v>
      </c>
      <c r="N69" s="216">
        <v>28.94</v>
      </c>
      <c r="O69" s="216">
        <v>48.59</v>
      </c>
      <c r="P69" s="216">
        <v>48.87</v>
      </c>
      <c r="Q69" s="216">
        <v>1.93</v>
      </c>
      <c r="R69" s="216">
        <v>4.92</v>
      </c>
      <c r="S69" s="216">
        <v>3.4</v>
      </c>
      <c r="T69" s="216">
        <v>0</v>
      </c>
      <c r="U69" s="216">
        <v>180.32</v>
      </c>
      <c r="V69" s="216">
        <v>0</v>
      </c>
      <c r="W69" s="216">
        <v>4.5599999999999996</v>
      </c>
      <c r="X69" s="216">
        <v>36.14</v>
      </c>
      <c r="Y69" s="216">
        <v>0</v>
      </c>
      <c r="Z69" s="216">
        <v>66.55</v>
      </c>
      <c r="AA69" s="216">
        <v>10</v>
      </c>
      <c r="AB69" s="216">
        <v>0</v>
      </c>
      <c r="AC69" s="216">
        <v>5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20.85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86.71</v>
      </c>
      <c r="L70" s="216">
        <v>25.08</v>
      </c>
      <c r="M70" s="216">
        <v>0</v>
      </c>
      <c r="N70" s="216">
        <v>28.94</v>
      </c>
      <c r="O70" s="216">
        <v>48.59</v>
      </c>
      <c r="P70" s="216">
        <v>48.76</v>
      </c>
      <c r="Q70" s="216">
        <v>1.93</v>
      </c>
      <c r="R70" s="216">
        <v>4.92</v>
      </c>
      <c r="S70" s="216">
        <v>3.4</v>
      </c>
      <c r="T70" s="216">
        <v>0</v>
      </c>
      <c r="U70" s="216">
        <v>180.32</v>
      </c>
      <c r="V70" s="216">
        <v>0</v>
      </c>
      <c r="W70" s="216">
        <v>4.5599999999999996</v>
      </c>
      <c r="X70" s="216">
        <v>36.14</v>
      </c>
      <c r="Y70" s="216">
        <v>0</v>
      </c>
      <c r="Z70" s="216">
        <v>66.55</v>
      </c>
      <c r="AA70" s="216">
        <v>10</v>
      </c>
      <c r="AB70" s="216">
        <v>0</v>
      </c>
      <c r="AC70" s="216">
        <v>5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20.85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86.71</v>
      </c>
      <c r="L71" s="216">
        <v>25.08</v>
      </c>
      <c r="M71" s="216">
        <v>0</v>
      </c>
      <c r="N71" s="216">
        <v>28.94</v>
      </c>
      <c r="O71" s="216">
        <v>48.59</v>
      </c>
      <c r="P71" s="216">
        <v>48.76</v>
      </c>
      <c r="Q71" s="216">
        <v>1.93</v>
      </c>
      <c r="R71" s="216">
        <v>4.8899999999999997</v>
      </c>
      <c r="S71" s="216">
        <v>3.41</v>
      </c>
      <c r="T71" s="216">
        <v>0</v>
      </c>
      <c r="U71" s="216">
        <v>180.32</v>
      </c>
      <c r="V71" s="216">
        <v>0</v>
      </c>
      <c r="W71" s="216">
        <v>4.5599999999999996</v>
      </c>
      <c r="X71" s="216">
        <v>36.14</v>
      </c>
      <c r="Y71" s="216">
        <v>0</v>
      </c>
      <c r="Z71" s="216">
        <v>32.79</v>
      </c>
      <c r="AA71" s="216">
        <v>9.64</v>
      </c>
      <c r="AB71" s="216">
        <v>0</v>
      </c>
      <c r="AC71" s="216">
        <v>5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20.85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86.71</v>
      </c>
      <c r="L72" s="216">
        <v>25.08</v>
      </c>
      <c r="M72" s="216">
        <v>0</v>
      </c>
      <c r="N72" s="216">
        <v>28.94</v>
      </c>
      <c r="O72" s="216">
        <v>48.59</v>
      </c>
      <c r="P72" s="216">
        <v>48.76</v>
      </c>
      <c r="Q72" s="216">
        <v>1.93</v>
      </c>
      <c r="R72" s="216">
        <v>4.8899999999999997</v>
      </c>
      <c r="S72" s="216">
        <v>3.41</v>
      </c>
      <c r="T72" s="216">
        <v>0</v>
      </c>
      <c r="U72" s="216">
        <v>180.32</v>
      </c>
      <c r="V72" s="216">
        <v>0</v>
      </c>
      <c r="W72" s="216">
        <v>4.82</v>
      </c>
      <c r="X72" s="216">
        <v>36.14</v>
      </c>
      <c r="Y72" s="216">
        <v>0</v>
      </c>
      <c r="Z72" s="216">
        <v>32.79</v>
      </c>
      <c r="AA72" s="216">
        <v>9.64</v>
      </c>
      <c r="AB72" s="216">
        <v>0</v>
      </c>
      <c r="AC72" s="216">
        <v>5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19.43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86.71</v>
      </c>
      <c r="L73" s="216">
        <v>25.08</v>
      </c>
      <c r="M73" s="216">
        <v>0</v>
      </c>
      <c r="N73" s="216">
        <v>28.94</v>
      </c>
      <c r="O73" s="216">
        <v>48.59</v>
      </c>
      <c r="P73" s="216">
        <v>48.76</v>
      </c>
      <c r="Q73" s="216">
        <v>1.93</v>
      </c>
      <c r="R73" s="216">
        <v>4.8899999999999997</v>
      </c>
      <c r="S73" s="216">
        <v>3.41</v>
      </c>
      <c r="T73" s="216">
        <v>0</v>
      </c>
      <c r="U73" s="216">
        <v>180.32</v>
      </c>
      <c r="V73" s="216">
        <v>0</v>
      </c>
      <c r="W73" s="216">
        <v>4.82</v>
      </c>
      <c r="X73" s="216">
        <v>36.14</v>
      </c>
      <c r="Y73" s="216">
        <v>0</v>
      </c>
      <c r="Z73" s="216">
        <v>32.79</v>
      </c>
      <c r="AA73" s="216">
        <v>9.64</v>
      </c>
      <c r="AB73" s="216">
        <v>0</v>
      </c>
      <c r="AC73" s="216">
        <v>5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18.38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86.71</v>
      </c>
      <c r="L74" s="216">
        <v>25.08</v>
      </c>
      <c r="M74" s="216">
        <v>0</v>
      </c>
      <c r="N74" s="216">
        <v>28.94</v>
      </c>
      <c r="O74" s="216">
        <v>48.59</v>
      </c>
      <c r="P74" s="216">
        <v>48.76</v>
      </c>
      <c r="Q74" s="216">
        <v>1.93</v>
      </c>
      <c r="R74" s="216">
        <v>4.82</v>
      </c>
      <c r="S74" s="216">
        <v>3.41</v>
      </c>
      <c r="T74" s="216">
        <v>0</v>
      </c>
      <c r="U74" s="216">
        <v>180.32</v>
      </c>
      <c r="V74" s="216">
        <v>0</v>
      </c>
      <c r="W74" s="216">
        <v>4.82</v>
      </c>
      <c r="X74" s="216">
        <v>36.14</v>
      </c>
      <c r="Y74" s="216">
        <v>0</v>
      </c>
      <c r="Z74" s="216">
        <v>32.79</v>
      </c>
      <c r="AA74" s="216">
        <v>9.64</v>
      </c>
      <c r="AB74" s="216">
        <v>0</v>
      </c>
      <c r="AC74" s="216">
        <v>5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7.82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86.75</v>
      </c>
      <c r="L75" s="216">
        <v>25.08</v>
      </c>
      <c r="M75" s="216">
        <v>0</v>
      </c>
      <c r="N75" s="216">
        <v>28.94</v>
      </c>
      <c r="O75" s="216">
        <v>37.35</v>
      </c>
      <c r="P75" s="216">
        <v>48.43</v>
      </c>
      <c r="Q75" s="216">
        <v>1.93</v>
      </c>
      <c r="R75" s="216">
        <v>4.8099999999999996</v>
      </c>
      <c r="S75" s="216">
        <v>3.41</v>
      </c>
      <c r="T75" s="216">
        <v>0</v>
      </c>
      <c r="U75" s="216">
        <v>180.32</v>
      </c>
      <c r="V75" s="216">
        <v>0</v>
      </c>
      <c r="W75" s="216">
        <v>4.9400000000000004</v>
      </c>
      <c r="X75" s="216">
        <v>36.14</v>
      </c>
      <c r="Y75" s="216">
        <v>0</v>
      </c>
      <c r="Z75" s="216">
        <v>32.79</v>
      </c>
      <c r="AA75" s="216">
        <v>9.64</v>
      </c>
      <c r="AB75" s="216">
        <v>0</v>
      </c>
      <c r="AC75" s="216">
        <v>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86.75</v>
      </c>
      <c r="L76" s="216">
        <v>25.08</v>
      </c>
      <c r="M76" s="216">
        <v>0</v>
      </c>
      <c r="N76" s="216">
        <v>28.94</v>
      </c>
      <c r="O76" s="216">
        <v>45.5</v>
      </c>
      <c r="P76" s="216">
        <v>48.75</v>
      </c>
      <c r="Q76" s="216">
        <v>1.93</v>
      </c>
      <c r="R76" s="216">
        <v>4.8099999999999996</v>
      </c>
      <c r="S76" s="216">
        <v>3.41</v>
      </c>
      <c r="T76" s="216">
        <v>0</v>
      </c>
      <c r="U76" s="216">
        <v>180.32</v>
      </c>
      <c r="V76" s="216">
        <v>0</v>
      </c>
      <c r="W76" s="216">
        <v>4.9400000000000004</v>
      </c>
      <c r="X76" s="216">
        <v>36.14</v>
      </c>
      <c r="Y76" s="216">
        <v>0</v>
      </c>
      <c r="Z76" s="216">
        <v>32.79</v>
      </c>
      <c r="AA76" s="216">
        <v>9.64</v>
      </c>
      <c r="AB76" s="216">
        <v>0</v>
      </c>
      <c r="AC76" s="216">
        <v>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86.97</v>
      </c>
      <c r="L77" s="216">
        <v>21.22</v>
      </c>
      <c r="M77" s="216">
        <v>0</v>
      </c>
      <c r="N77" s="216">
        <v>28.94</v>
      </c>
      <c r="O77" s="216">
        <v>48.59</v>
      </c>
      <c r="P77" s="216">
        <v>48.75</v>
      </c>
      <c r="Q77" s="216">
        <v>1.93</v>
      </c>
      <c r="R77" s="216">
        <v>4.96</v>
      </c>
      <c r="S77" s="216">
        <v>3.41</v>
      </c>
      <c r="T77" s="216">
        <v>0</v>
      </c>
      <c r="U77" s="216">
        <v>180.32</v>
      </c>
      <c r="V77" s="216">
        <v>0</v>
      </c>
      <c r="W77" s="216">
        <v>4.82</v>
      </c>
      <c r="X77" s="216">
        <v>36.14</v>
      </c>
      <c r="Y77" s="216">
        <v>0</v>
      </c>
      <c r="Z77" s="216">
        <v>32.79</v>
      </c>
      <c r="AA77" s="216">
        <v>9.3699999999999992</v>
      </c>
      <c r="AB77" s="216">
        <v>0</v>
      </c>
      <c r="AC77" s="216">
        <v>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86.97</v>
      </c>
      <c r="L78" s="216">
        <v>21.22</v>
      </c>
      <c r="M78" s="216">
        <v>0</v>
      </c>
      <c r="N78" s="216">
        <v>28.94</v>
      </c>
      <c r="O78" s="216">
        <v>48.59</v>
      </c>
      <c r="P78" s="216">
        <v>48.75</v>
      </c>
      <c r="Q78" s="216">
        <v>1.93</v>
      </c>
      <c r="R78" s="216">
        <v>4.96</v>
      </c>
      <c r="S78" s="216">
        <v>3.41</v>
      </c>
      <c r="T78" s="216">
        <v>0</v>
      </c>
      <c r="U78" s="216">
        <v>180.32</v>
      </c>
      <c r="V78" s="216">
        <v>0</v>
      </c>
      <c r="W78" s="216">
        <v>4.82</v>
      </c>
      <c r="X78" s="216">
        <v>36.14</v>
      </c>
      <c r="Y78" s="216">
        <v>0</v>
      </c>
      <c r="Z78" s="216">
        <v>32.79</v>
      </c>
      <c r="AA78" s="216">
        <v>9.3699999999999992</v>
      </c>
      <c r="AB78" s="216">
        <v>0</v>
      </c>
      <c r="AC78" s="216">
        <v>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86.89</v>
      </c>
      <c r="L79" s="216">
        <v>21.22</v>
      </c>
      <c r="M79" s="216">
        <v>0</v>
      </c>
      <c r="N79" s="216">
        <v>27.35</v>
      </c>
      <c r="O79" s="216">
        <v>48.59</v>
      </c>
      <c r="P79" s="216">
        <v>48.75</v>
      </c>
      <c r="Q79" s="216">
        <v>1.93</v>
      </c>
      <c r="R79" s="216">
        <v>4.92</v>
      </c>
      <c r="S79" s="216">
        <v>3.25</v>
      </c>
      <c r="T79" s="216">
        <v>0</v>
      </c>
      <c r="U79" s="216">
        <v>180.32</v>
      </c>
      <c r="V79" s="216">
        <v>5.08</v>
      </c>
      <c r="W79" s="216">
        <v>10.26</v>
      </c>
      <c r="X79" s="216">
        <v>36.14</v>
      </c>
      <c r="Y79" s="216">
        <v>0</v>
      </c>
      <c r="Z79" s="216">
        <v>68.17</v>
      </c>
      <c r="AA79" s="216">
        <v>9.64</v>
      </c>
      <c r="AB79" s="216">
        <v>0</v>
      </c>
      <c r="AC79" s="216">
        <v>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86.89</v>
      </c>
      <c r="L80" s="216">
        <v>21.22</v>
      </c>
      <c r="M80" s="216">
        <v>0</v>
      </c>
      <c r="N80" s="216">
        <v>28.93</v>
      </c>
      <c r="O80" s="216">
        <v>48.59</v>
      </c>
      <c r="P80" s="216">
        <v>48.75</v>
      </c>
      <c r="Q80" s="216">
        <v>1.93</v>
      </c>
      <c r="R80" s="216">
        <v>5</v>
      </c>
      <c r="S80" s="216">
        <v>3.25</v>
      </c>
      <c r="T80" s="216">
        <v>0</v>
      </c>
      <c r="U80" s="216">
        <v>180.32</v>
      </c>
      <c r="V80" s="216">
        <v>5.08</v>
      </c>
      <c r="W80" s="216">
        <v>10.26</v>
      </c>
      <c r="X80" s="216">
        <v>36.14</v>
      </c>
      <c r="Y80" s="216">
        <v>0</v>
      </c>
      <c r="Z80" s="216">
        <v>68.17</v>
      </c>
      <c r="AA80" s="216">
        <v>9.65</v>
      </c>
      <c r="AB80" s="216">
        <v>0</v>
      </c>
      <c r="AC80" s="216">
        <v>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86.89</v>
      </c>
      <c r="L81" s="216">
        <v>21.22</v>
      </c>
      <c r="M81" s="216">
        <v>0</v>
      </c>
      <c r="N81" s="216">
        <v>28.93</v>
      </c>
      <c r="O81" s="216">
        <v>48.59</v>
      </c>
      <c r="P81" s="216">
        <v>48.75</v>
      </c>
      <c r="Q81" s="216">
        <v>1.93</v>
      </c>
      <c r="R81" s="216">
        <v>4.92</v>
      </c>
      <c r="S81" s="216">
        <v>3.25</v>
      </c>
      <c r="T81" s="216">
        <v>0</v>
      </c>
      <c r="U81" s="216">
        <v>180.32</v>
      </c>
      <c r="V81" s="216">
        <v>5.08</v>
      </c>
      <c r="W81" s="216">
        <v>10.26</v>
      </c>
      <c r="X81" s="216">
        <v>36.14</v>
      </c>
      <c r="Y81" s="216">
        <v>0</v>
      </c>
      <c r="Z81" s="216">
        <v>68.17</v>
      </c>
      <c r="AA81" s="216">
        <v>9.64</v>
      </c>
      <c r="AB81" s="216">
        <v>0</v>
      </c>
      <c r="AC81" s="216">
        <v>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86.89</v>
      </c>
      <c r="L82" s="216">
        <v>21.22</v>
      </c>
      <c r="M82" s="216">
        <v>0</v>
      </c>
      <c r="N82" s="216">
        <v>28.93</v>
      </c>
      <c r="O82" s="216">
        <v>48.59</v>
      </c>
      <c r="P82" s="216">
        <v>48.75</v>
      </c>
      <c r="Q82" s="216">
        <v>1.93</v>
      </c>
      <c r="R82" s="216">
        <v>4.92</v>
      </c>
      <c r="S82" s="216">
        <v>3.25</v>
      </c>
      <c r="T82" s="216">
        <v>0</v>
      </c>
      <c r="U82" s="216">
        <v>180.32</v>
      </c>
      <c r="V82" s="216">
        <v>5.08</v>
      </c>
      <c r="W82" s="216">
        <v>10.26</v>
      </c>
      <c r="X82" s="216">
        <v>36.14</v>
      </c>
      <c r="Y82" s="216">
        <v>0</v>
      </c>
      <c r="Z82" s="216">
        <v>68.17</v>
      </c>
      <c r="AA82" s="216">
        <v>9.64</v>
      </c>
      <c r="AB82" s="216">
        <v>0</v>
      </c>
      <c r="AC82" s="216">
        <v>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86.89</v>
      </c>
      <c r="L83" s="216">
        <v>21.22</v>
      </c>
      <c r="M83" s="216">
        <v>0</v>
      </c>
      <c r="N83" s="216">
        <v>28.93</v>
      </c>
      <c r="O83" s="216">
        <v>48.59</v>
      </c>
      <c r="P83" s="216">
        <v>48.75</v>
      </c>
      <c r="Q83" s="216">
        <v>1.93</v>
      </c>
      <c r="R83" s="216">
        <v>4.92</v>
      </c>
      <c r="S83" s="216">
        <v>3.25</v>
      </c>
      <c r="T83" s="216">
        <v>0</v>
      </c>
      <c r="U83" s="216">
        <v>180.32</v>
      </c>
      <c r="V83" s="216">
        <v>5.08</v>
      </c>
      <c r="W83" s="216">
        <v>10.26</v>
      </c>
      <c r="X83" s="216">
        <v>36.14</v>
      </c>
      <c r="Y83" s="216">
        <v>0</v>
      </c>
      <c r="Z83" s="216">
        <v>68.17</v>
      </c>
      <c r="AA83" s="216">
        <v>9.64</v>
      </c>
      <c r="AB83" s="216">
        <v>0</v>
      </c>
      <c r="AC83" s="216">
        <v>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86.89</v>
      </c>
      <c r="L84" s="216">
        <v>21.22</v>
      </c>
      <c r="M84" s="216">
        <v>0</v>
      </c>
      <c r="N84" s="216">
        <v>28.93</v>
      </c>
      <c r="O84" s="216">
        <v>48.59</v>
      </c>
      <c r="P84" s="216">
        <v>48.75</v>
      </c>
      <c r="Q84" s="216">
        <v>1.93</v>
      </c>
      <c r="R84" s="216">
        <v>5</v>
      </c>
      <c r="S84" s="216">
        <v>3.25</v>
      </c>
      <c r="T84" s="216">
        <v>0</v>
      </c>
      <c r="U84" s="216">
        <v>180.32</v>
      </c>
      <c r="V84" s="216">
        <v>5.08</v>
      </c>
      <c r="W84" s="216">
        <v>10.26</v>
      </c>
      <c r="X84" s="216">
        <v>36.14</v>
      </c>
      <c r="Y84" s="216">
        <v>0</v>
      </c>
      <c r="Z84" s="216">
        <v>68.17</v>
      </c>
      <c r="AA84" s="216">
        <v>9.65</v>
      </c>
      <c r="AB84" s="216">
        <v>0</v>
      </c>
      <c r="AC84" s="216">
        <v>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86.97</v>
      </c>
      <c r="L85" s="216">
        <v>21.22</v>
      </c>
      <c r="M85" s="216">
        <v>0</v>
      </c>
      <c r="N85" s="216">
        <v>28.93</v>
      </c>
      <c r="O85" s="216">
        <v>48.59</v>
      </c>
      <c r="P85" s="216">
        <v>48.76</v>
      </c>
      <c r="Q85" s="216">
        <v>1.93</v>
      </c>
      <c r="R85" s="216">
        <v>5</v>
      </c>
      <c r="S85" s="216">
        <v>3.43</v>
      </c>
      <c r="T85" s="216">
        <v>0</v>
      </c>
      <c r="U85" s="216">
        <v>180.32</v>
      </c>
      <c r="V85" s="216">
        <v>5.08</v>
      </c>
      <c r="W85" s="216">
        <v>10.26</v>
      </c>
      <c r="X85" s="216">
        <v>36.14</v>
      </c>
      <c r="Y85" s="216">
        <v>0</v>
      </c>
      <c r="Z85" s="216">
        <v>68.83</v>
      </c>
      <c r="AA85" s="216">
        <v>9.65</v>
      </c>
      <c r="AB85" s="216">
        <v>0</v>
      </c>
      <c r="AC85" s="216">
        <v>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86.97</v>
      </c>
      <c r="L86" s="216">
        <v>21.22</v>
      </c>
      <c r="M86" s="216">
        <v>0</v>
      </c>
      <c r="N86" s="216">
        <v>28.93</v>
      </c>
      <c r="O86" s="216">
        <v>48.59</v>
      </c>
      <c r="P86" s="216">
        <v>48.75</v>
      </c>
      <c r="Q86" s="216">
        <v>1.93</v>
      </c>
      <c r="R86" s="216">
        <v>5</v>
      </c>
      <c r="S86" s="216">
        <v>3.43</v>
      </c>
      <c r="T86" s="216">
        <v>0</v>
      </c>
      <c r="U86" s="216">
        <v>180.32</v>
      </c>
      <c r="V86" s="216">
        <v>5.08</v>
      </c>
      <c r="W86" s="216">
        <v>10.26</v>
      </c>
      <c r="X86" s="216">
        <v>36.14</v>
      </c>
      <c r="Y86" s="216">
        <v>0</v>
      </c>
      <c r="Z86" s="216">
        <v>68.83</v>
      </c>
      <c r="AA86" s="216">
        <v>9.65</v>
      </c>
      <c r="AB86" s="216">
        <v>0</v>
      </c>
      <c r="AC86" s="216">
        <v>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86.97</v>
      </c>
      <c r="L87" s="216">
        <v>21.22</v>
      </c>
      <c r="M87" s="216">
        <v>0</v>
      </c>
      <c r="N87" s="216">
        <v>28.93</v>
      </c>
      <c r="O87" s="216">
        <v>48.59</v>
      </c>
      <c r="P87" s="216">
        <v>48.83</v>
      </c>
      <c r="Q87" s="216">
        <v>1.93</v>
      </c>
      <c r="R87" s="216">
        <v>4.82</v>
      </c>
      <c r="S87" s="216">
        <v>3.39</v>
      </c>
      <c r="T87" s="216">
        <v>0</v>
      </c>
      <c r="U87" s="216">
        <v>180.32</v>
      </c>
      <c r="V87" s="216">
        <v>0</v>
      </c>
      <c r="W87" s="216">
        <v>4.9400000000000004</v>
      </c>
      <c r="X87" s="216">
        <v>17.36</v>
      </c>
      <c r="Y87" s="216">
        <v>0</v>
      </c>
      <c r="Z87" s="216">
        <v>68.17</v>
      </c>
      <c r="AA87" s="216">
        <v>9.64</v>
      </c>
      <c r="AB87" s="216">
        <v>0</v>
      </c>
      <c r="AC87" s="216">
        <v>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86.97</v>
      </c>
      <c r="L88" s="216">
        <v>21.22</v>
      </c>
      <c r="M88" s="216">
        <v>0</v>
      </c>
      <c r="N88" s="216">
        <v>28.93</v>
      </c>
      <c r="O88" s="216">
        <v>48.59</v>
      </c>
      <c r="P88" s="216">
        <v>48.75</v>
      </c>
      <c r="Q88" s="216">
        <v>1.93</v>
      </c>
      <c r="R88" s="216">
        <v>4.82</v>
      </c>
      <c r="S88" s="216">
        <v>3.38</v>
      </c>
      <c r="T88" s="216">
        <v>0</v>
      </c>
      <c r="U88" s="216">
        <v>180.32</v>
      </c>
      <c r="V88" s="216">
        <v>0</v>
      </c>
      <c r="W88" s="216">
        <v>4.9400000000000004</v>
      </c>
      <c r="X88" s="216">
        <v>17.36</v>
      </c>
      <c r="Y88" s="216">
        <v>0</v>
      </c>
      <c r="Z88" s="216">
        <v>68.17</v>
      </c>
      <c r="AA88" s="216">
        <v>9.64</v>
      </c>
      <c r="AB88" s="216">
        <v>0</v>
      </c>
      <c r="AC88" s="216">
        <v>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86.97</v>
      </c>
      <c r="L89" s="216">
        <v>21.22</v>
      </c>
      <c r="M89" s="216">
        <v>0</v>
      </c>
      <c r="N89" s="216">
        <v>28.93</v>
      </c>
      <c r="O89" s="216">
        <v>48.59</v>
      </c>
      <c r="P89" s="216">
        <v>48.6</v>
      </c>
      <c r="Q89" s="216">
        <v>1.93</v>
      </c>
      <c r="R89" s="216">
        <v>4.82</v>
      </c>
      <c r="S89" s="216">
        <v>3.39</v>
      </c>
      <c r="T89" s="216">
        <v>0</v>
      </c>
      <c r="U89" s="216">
        <v>180.32</v>
      </c>
      <c r="V89" s="216">
        <v>0</v>
      </c>
      <c r="W89" s="216">
        <v>4.9400000000000004</v>
      </c>
      <c r="X89" s="216">
        <v>17.36</v>
      </c>
      <c r="Y89" s="216">
        <v>0</v>
      </c>
      <c r="Z89" s="216">
        <v>68.17</v>
      </c>
      <c r="AA89" s="216">
        <v>9.64</v>
      </c>
      <c r="AB89" s="216">
        <v>0</v>
      </c>
      <c r="AC89" s="216">
        <v>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86.97</v>
      </c>
      <c r="L90" s="216">
        <v>21.22</v>
      </c>
      <c r="M90" s="216">
        <v>0</v>
      </c>
      <c r="N90" s="216">
        <v>28.93</v>
      </c>
      <c r="O90" s="216">
        <v>48.59</v>
      </c>
      <c r="P90" s="216">
        <v>48.76</v>
      </c>
      <c r="Q90" s="216">
        <v>1.93</v>
      </c>
      <c r="R90" s="216">
        <v>4.82</v>
      </c>
      <c r="S90" s="216">
        <v>3.39</v>
      </c>
      <c r="T90" s="216">
        <v>0</v>
      </c>
      <c r="U90" s="216">
        <v>180.32</v>
      </c>
      <c r="V90" s="216">
        <v>0</v>
      </c>
      <c r="W90" s="216">
        <v>4.9400000000000004</v>
      </c>
      <c r="X90" s="216">
        <v>17.36</v>
      </c>
      <c r="Y90" s="216">
        <v>0</v>
      </c>
      <c r="Z90" s="216">
        <v>68.17</v>
      </c>
      <c r="AA90" s="216">
        <v>9.64</v>
      </c>
      <c r="AB90" s="216">
        <v>0</v>
      </c>
      <c r="AC90" s="216">
        <v>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86.89</v>
      </c>
      <c r="L91" s="216">
        <v>21.22</v>
      </c>
      <c r="M91" s="216">
        <v>0</v>
      </c>
      <c r="N91" s="216">
        <v>28.93</v>
      </c>
      <c r="O91" s="216">
        <v>48.59</v>
      </c>
      <c r="P91" s="216">
        <v>48.76</v>
      </c>
      <c r="Q91" s="216">
        <v>1.93</v>
      </c>
      <c r="R91" s="216">
        <v>4.68</v>
      </c>
      <c r="S91" s="216">
        <v>3.21</v>
      </c>
      <c r="T91" s="216">
        <v>0</v>
      </c>
      <c r="U91" s="216">
        <v>180.32</v>
      </c>
      <c r="V91" s="216">
        <v>0</v>
      </c>
      <c r="W91" s="216">
        <v>4.9400000000000004</v>
      </c>
      <c r="X91" s="216">
        <v>17.36</v>
      </c>
      <c r="Y91" s="216">
        <v>0</v>
      </c>
      <c r="Z91" s="216">
        <v>68.17</v>
      </c>
      <c r="AA91" s="216">
        <v>9.3699999999999992</v>
      </c>
      <c r="AB91" s="216">
        <v>0</v>
      </c>
      <c r="AC91" s="216">
        <v>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86.89</v>
      </c>
      <c r="L92" s="216">
        <v>21.22</v>
      </c>
      <c r="M92" s="216">
        <v>0</v>
      </c>
      <c r="N92" s="216">
        <v>28.93</v>
      </c>
      <c r="O92" s="216">
        <v>48.59</v>
      </c>
      <c r="P92" s="216">
        <v>48.76</v>
      </c>
      <c r="Q92" s="216">
        <v>1.93</v>
      </c>
      <c r="R92" s="216">
        <v>4.68</v>
      </c>
      <c r="S92" s="216">
        <v>3.21</v>
      </c>
      <c r="T92" s="216">
        <v>0</v>
      </c>
      <c r="U92" s="216">
        <v>180.32</v>
      </c>
      <c r="V92" s="216">
        <v>0</v>
      </c>
      <c r="W92" s="216">
        <v>4.9400000000000004</v>
      </c>
      <c r="X92" s="216">
        <v>17.36</v>
      </c>
      <c r="Y92" s="216">
        <v>0</v>
      </c>
      <c r="Z92" s="216">
        <v>68.17</v>
      </c>
      <c r="AA92" s="216">
        <v>9.3699999999999992</v>
      </c>
      <c r="AB92" s="216">
        <v>0</v>
      </c>
      <c r="AC92" s="216">
        <v>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86.89</v>
      </c>
      <c r="L93" s="216">
        <v>21.22</v>
      </c>
      <c r="M93" s="216">
        <v>0</v>
      </c>
      <c r="N93" s="216">
        <v>28.93</v>
      </c>
      <c r="O93" s="216">
        <v>48.59</v>
      </c>
      <c r="P93" s="216">
        <v>48.76</v>
      </c>
      <c r="Q93" s="216">
        <v>1.93</v>
      </c>
      <c r="R93" s="216">
        <v>4.82</v>
      </c>
      <c r="S93" s="216">
        <v>3.21</v>
      </c>
      <c r="T93" s="216">
        <v>0</v>
      </c>
      <c r="U93" s="216">
        <v>180.32</v>
      </c>
      <c r="V93" s="216">
        <v>0</v>
      </c>
      <c r="W93" s="216">
        <v>4.9400000000000004</v>
      </c>
      <c r="X93" s="216">
        <v>17.36</v>
      </c>
      <c r="Y93" s="216">
        <v>0</v>
      </c>
      <c r="Z93" s="216">
        <v>68.17</v>
      </c>
      <c r="AA93" s="216">
        <v>9.3000000000000007</v>
      </c>
      <c r="AB93" s="216">
        <v>0</v>
      </c>
      <c r="AC93" s="216">
        <v>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86.89</v>
      </c>
      <c r="L94" s="216">
        <v>21.22</v>
      </c>
      <c r="M94" s="216">
        <v>0</v>
      </c>
      <c r="N94" s="216">
        <v>28.93</v>
      </c>
      <c r="O94" s="216">
        <v>48.59</v>
      </c>
      <c r="P94" s="216">
        <v>48.76</v>
      </c>
      <c r="Q94" s="216">
        <v>1.93</v>
      </c>
      <c r="R94" s="216">
        <v>5</v>
      </c>
      <c r="S94" s="216">
        <v>3.21</v>
      </c>
      <c r="T94" s="216">
        <v>0</v>
      </c>
      <c r="U94" s="216">
        <v>180.32</v>
      </c>
      <c r="V94" s="216">
        <v>4.9000000000000004</v>
      </c>
      <c r="W94" s="216">
        <v>10.050000000000001</v>
      </c>
      <c r="X94" s="216">
        <v>34.86</v>
      </c>
      <c r="Y94" s="216">
        <v>0</v>
      </c>
      <c r="Z94" s="216">
        <v>68.17</v>
      </c>
      <c r="AA94" s="216">
        <v>9.3000000000000007</v>
      </c>
      <c r="AB94" s="216">
        <v>0</v>
      </c>
      <c r="AC94" s="216">
        <v>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86.75</v>
      </c>
      <c r="L95" s="216">
        <v>21.22</v>
      </c>
      <c r="M95" s="216">
        <v>0</v>
      </c>
      <c r="N95" s="216">
        <v>28.93</v>
      </c>
      <c r="O95" s="216">
        <v>48.59</v>
      </c>
      <c r="P95" s="216">
        <v>48.76</v>
      </c>
      <c r="Q95" s="216">
        <v>1.93</v>
      </c>
      <c r="R95" s="216">
        <v>4.82</v>
      </c>
      <c r="S95" s="216">
        <v>3.21</v>
      </c>
      <c r="T95" s="216">
        <v>0</v>
      </c>
      <c r="U95" s="216">
        <v>180.32</v>
      </c>
      <c r="V95" s="216">
        <v>4.9000000000000004</v>
      </c>
      <c r="W95" s="216">
        <v>9.82</v>
      </c>
      <c r="X95" s="216">
        <v>34.86</v>
      </c>
      <c r="Y95" s="216">
        <v>0</v>
      </c>
      <c r="Z95" s="216">
        <v>68.17</v>
      </c>
      <c r="AA95" s="216">
        <v>9.65</v>
      </c>
      <c r="AB95" s="216">
        <v>0</v>
      </c>
      <c r="AC95" s="216">
        <v>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86.75</v>
      </c>
      <c r="L96" s="216">
        <v>21.22</v>
      </c>
      <c r="M96" s="216">
        <v>0</v>
      </c>
      <c r="N96" s="216">
        <v>28.93</v>
      </c>
      <c r="O96" s="216">
        <v>48.59</v>
      </c>
      <c r="P96" s="216">
        <v>48.76</v>
      </c>
      <c r="Q96" s="216">
        <v>1.93</v>
      </c>
      <c r="R96" s="216">
        <v>4.82</v>
      </c>
      <c r="S96" s="216">
        <v>3.21</v>
      </c>
      <c r="T96" s="216">
        <v>0</v>
      </c>
      <c r="U96" s="216">
        <v>180.32</v>
      </c>
      <c r="V96" s="216">
        <v>4.9000000000000004</v>
      </c>
      <c r="W96" s="216">
        <v>9.82</v>
      </c>
      <c r="X96" s="216">
        <v>34.86</v>
      </c>
      <c r="Y96" s="216">
        <v>0</v>
      </c>
      <c r="Z96" s="216">
        <v>68.17</v>
      </c>
      <c r="AA96" s="216">
        <v>9.65</v>
      </c>
      <c r="AB96" s="216">
        <v>0</v>
      </c>
      <c r="AC96" s="216">
        <v>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86.76</v>
      </c>
      <c r="L97" s="216">
        <v>21.22</v>
      </c>
      <c r="M97" s="216">
        <v>0</v>
      </c>
      <c r="N97" s="216">
        <v>28.93</v>
      </c>
      <c r="O97" s="216">
        <v>48.59</v>
      </c>
      <c r="P97" s="216">
        <v>48.76</v>
      </c>
      <c r="Q97" s="216">
        <v>1.93</v>
      </c>
      <c r="R97" s="216">
        <v>4.82</v>
      </c>
      <c r="S97" s="216">
        <v>3.21</v>
      </c>
      <c r="T97" s="216">
        <v>0</v>
      </c>
      <c r="U97" s="216">
        <v>180.32</v>
      </c>
      <c r="V97" s="216">
        <v>4.9000000000000004</v>
      </c>
      <c r="W97" s="216">
        <v>9.82</v>
      </c>
      <c r="X97" s="216">
        <v>34.86</v>
      </c>
      <c r="Y97" s="216">
        <v>0</v>
      </c>
      <c r="Z97" s="216">
        <v>68.17</v>
      </c>
      <c r="AA97" s="216">
        <v>9.65</v>
      </c>
      <c r="AB97" s="216">
        <v>0</v>
      </c>
      <c r="AC97" s="216">
        <v>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86.76</v>
      </c>
      <c r="L98" s="216">
        <v>21.22</v>
      </c>
      <c r="M98" s="216">
        <v>0</v>
      </c>
      <c r="N98" s="216">
        <v>28.93</v>
      </c>
      <c r="O98" s="216">
        <v>48.59</v>
      </c>
      <c r="P98" s="216">
        <v>48.76</v>
      </c>
      <c r="Q98" s="216">
        <v>1.93</v>
      </c>
      <c r="R98" s="216">
        <v>4.82</v>
      </c>
      <c r="S98" s="216">
        <v>3.21</v>
      </c>
      <c r="T98" s="216">
        <v>0</v>
      </c>
      <c r="U98" s="216">
        <v>180.32</v>
      </c>
      <c r="V98" s="216">
        <v>4.9000000000000004</v>
      </c>
      <c r="W98" s="216">
        <v>9.82</v>
      </c>
      <c r="X98" s="216">
        <v>34.86</v>
      </c>
      <c r="Y98" s="216">
        <v>0</v>
      </c>
      <c r="Z98" s="216">
        <v>68.17</v>
      </c>
      <c r="AA98" s="216">
        <v>9.64</v>
      </c>
      <c r="AB98" s="216">
        <v>0</v>
      </c>
      <c r="AC98" s="216">
        <v>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2.1357625000000002</v>
      </c>
      <c r="L99">
        <f t="shared" si="0"/>
        <v>0.62796499999999844</v>
      </c>
      <c r="M99">
        <f t="shared" si="0"/>
        <v>0</v>
      </c>
      <c r="N99">
        <f t="shared" si="0"/>
        <v>0.69402999999999948</v>
      </c>
      <c r="O99">
        <f t="shared" si="0"/>
        <v>1.1625775000000014</v>
      </c>
      <c r="P99">
        <f t="shared" si="0"/>
        <v>1.1699950000000015</v>
      </c>
      <c r="Q99">
        <f t="shared" si="0"/>
        <v>5.532000000000014E-2</v>
      </c>
      <c r="R99">
        <f t="shared" si="0"/>
        <v>0.13670499999999999</v>
      </c>
      <c r="S99">
        <f t="shared" si="0"/>
        <v>8.7262499999999993E-2</v>
      </c>
      <c r="T99">
        <f t="shared" si="0"/>
        <v>0</v>
      </c>
      <c r="U99">
        <f t="shared" si="0"/>
        <v>3.8233199999999976</v>
      </c>
      <c r="V99">
        <f t="shared" si="0"/>
        <v>5.457500000000004E-2</v>
      </c>
      <c r="W99">
        <f t="shared" si="0"/>
        <v>0.16929749999999996</v>
      </c>
      <c r="X99">
        <f t="shared" si="0"/>
        <v>0.69839000000000073</v>
      </c>
      <c r="Y99">
        <f t="shared" si="0"/>
        <v>0</v>
      </c>
      <c r="Z99">
        <f t="shared" si="0"/>
        <v>1.2738725000000009</v>
      </c>
      <c r="AA99">
        <f t="shared" si="0"/>
        <v>0.25939499999999982</v>
      </c>
      <c r="AB99">
        <f t="shared" si="0"/>
        <v>0</v>
      </c>
      <c r="AC99">
        <f t="shared" si="0"/>
        <v>0.12528500000000001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0.23444250000000016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45046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291.23</v>
      </c>
      <c r="M3" s="216">
        <v>27.23</v>
      </c>
      <c r="N3" s="216">
        <v>34.950000000000003</v>
      </c>
      <c r="O3" s="216">
        <v>0</v>
      </c>
      <c r="P3" s="216">
        <v>30.18</v>
      </c>
      <c r="Q3" s="216">
        <v>0</v>
      </c>
      <c r="R3" s="216">
        <v>12.55</v>
      </c>
      <c r="S3" s="216">
        <v>0</v>
      </c>
      <c r="T3" s="216">
        <v>0</v>
      </c>
      <c r="U3" s="216">
        <v>80.89</v>
      </c>
      <c r="V3" s="216">
        <v>6.13</v>
      </c>
      <c r="W3" s="216">
        <v>12.04</v>
      </c>
      <c r="X3" s="216">
        <v>43.65</v>
      </c>
      <c r="Y3" s="216">
        <v>0</v>
      </c>
      <c r="Z3" s="216">
        <v>70.7</v>
      </c>
      <c r="AA3" s="216">
        <v>23.35</v>
      </c>
      <c r="AB3" s="216">
        <v>0</v>
      </c>
      <c r="AC3" s="216">
        <v>10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204.48</v>
      </c>
      <c r="M4" s="216">
        <v>25.12</v>
      </c>
      <c r="N4" s="216">
        <v>34.950000000000003</v>
      </c>
      <c r="O4" s="216">
        <v>0</v>
      </c>
      <c r="P4" s="216">
        <v>30.18</v>
      </c>
      <c r="Q4" s="216">
        <v>0</v>
      </c>
      <c r="R4" s="216">
        <v>12.55</v>
      </c>
      <c r="S4" s="216">
        <v>0</v>
      </c>
      <c r="T4" s="216">
        <v>0</v>
      </c>
      <c r="U4" s="216">
        <v>80.89</v>
      </c>
      <c r="V4" s="216">
        <v>6.13</v>
      </c>
      <c r="W4" s="216">
        <v>12.04</v>
      </c>
      <c r="X4" s="216">
        <v>43.65</v>
      </c>
      <c r="Y4" s="216">
        <v>0</v>
      </c>
      <c r="Z4" s="216">
        <v>70.7</v>
      </c>
      <c r="AA4" s="216">
        <v>23.35</v>
      </c>
      <c r="AB4" s="216">
        <v>0</v>
      </c>
      <c r="AC4" s="216">
        <v>10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204.48</v>
      </c>
      <c r="M5" s="216">
        <v>25.12</v>
      </c>
      <c r="N5" s="216">
        <v>34.950000000000003</v>
      </c>
      <c r="O5" s="216">
        <v>0</v>
      </c>
      <c r="P5" s="216">
        <v>30.18</v>
      </c>
      <c r="Q5" s="216">
        <v>0</v>
      </c>
      <c r="R5" s="216">
        <v>12.55</v>
      </c>
      <c r="S5" s="216">
        <v>0</v>
      </c>
      <c r="T5" s="216">
        <v>0</v>
      </c>
      <c r="U5" s="216">
        <v>80.89</v>
      </c>
      <c r="V5" s="216">
        <v>6.13</v>
      </c>
      <c r="W5" s="216">
        <v>12.04</v>
      </c>
      <c r="X5" s="216">
        <v>43.65</v>
      </c>
      <c r="Y5" s="216">
        <v>0</v>
      </c>
      <c r="Z5" s="216">
        <v>70.7</v>
      </c>
      <c r="AA5" s="216">
        <v>23.35</v>
      </c>
      <c r="AB5" s="216">
        <v>0</v>
      </c>
      <c r="AC5" s="216">
        <v>10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204.48</v>
      </c>
      <c r="M6" s="216">
        <v>25.12</v>
      </c>
      <c r="N6" s="216">
        <v>34.950000000000003</v>
      </c>
      <c r="O6" s="216">
        <v>0</v>
      </c>
      <c r="P6" s="216">
        <v>30.18</v>
      </c>
      <c r="Q6" s="216">
        <v>0</v>
      </c>
      <c r="R6" s="216">
        <v>12.55</v>
      </c>
      <c r="S6" s="216">
        <v>0</v>
      </c>
      <c r="T6" s="216">
        <v>0</v>
      </c>
      <c r="U6" s="216">
        <v>80.89</v>
      </c>
      <c r="V6" s="216">
        <v>6.13</v>
      </c>
      <c r="W6" s="216">
        <v>12.04</v>
      </c>
      <c r="X6" s="216">
        <v>43.65</v>
      </c>
      <c r="Y6" s="216">
        <v>0</v>
      </c>
      <c r="Z6" s="216">
        <v>70.7</v>
      </c>
      <c r="AA6" s="216">
        <v>23.35</v>
      </c>
      <c r="AB6" s="216">
        <v>0</v>
      </c>
      <c r="AC6" s="216">
        <v>10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204.48</v>
      </c>
      <c r="M7" s="216">
        <v>25.12</v>
      </c>
      <c r="N7" s="216">
        <v>34.950000000000003</v>
      </c>
      <c r="O7" s="216">
        <v>0</v>
      </c>
      <c r="P7" s="216">
        <v>30.18</v>
      </c>
      <c r="Q7" s="216">
        <v>0</v>
      </c>
      <c r="R7" s="216">
        <v>12.55</v>
      </c>
      <c r="S7" s="216">
        <v>0</v>
      </c>
      <c r="T7" s="216">
        <v>0</v>
      </c>
      <c r="U7" s="216">
        <v>80.89</v>
      </c>
      <c r="V7" s="216">
        <v>6.13</v>
      </c>
      <c r="W7" s="216">
        <v>12.04</v>
      </c>
      <c r="X7" s="216">
        <v>43.65</v>
      </c>
      <c r="Y7" s="216">
        <v>0</v>
      </c>
      <c r="Z7" s="216">
        <v>70.7</v>
      </c>
      <c r="AA7" s="216">
        <v>23.35</v>
      </c>
      <c r="AB7" s="216">
        <v>0</v>
      </c>
      <c r="AC7" s="216">
        <v>10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204.47</v>
      </c>
      <c r="M8" s="216">
        <v>25.12</v>
      </c>
      <c r="N8" s="216">
        <v>34.950000000000003</v>
      </c>
      <c r="O8" s="216">
        <v>0</v>
      </c>
      <c r="P8" s="216">
        <v>30.18</v>
      </c>
      <c r="Q8" s="216">
        <v>0</v>
      </c>
      <c r="R8" s="216">
        <v>12.55</v>
      </c>
      <c r="S8" s="216">
        <v>2.5499999999999998</v>
      </c>
      <c r="T8" s="216">
        <v>0</v>
      </c>
      <c r="U8" s="216">
        <v>80.89</v>
      </c>
      <c r="V8" s="216">
        <v>6.13</v>
      </c>
      <c r="W8" s="216">
        <v>12.04</v>
      </c>
      <c r="X8" s="216">
        <v>43.65</v>
      </c>
      <c r="Y8" s="216">
        <v>0</v>
      </c>
      <c r="Z8" s="216">
        <v>70.7</v>
      </c>
      <c r="AA8" s="216">
        <v>23.35</v>
      </c>
      <c r="AB8" s="216">
        <v>0</v>
      </c>
      <c r="AC8" s="216">
        <v>10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4.95</v>
      </c>
      <c r="L9" s="216">
        <v>204.47</v>
      </c>
      <c r="M9" s="216">
        <v>25.12</v>
      </c>
      <c r="N9" s="216">
        <v>34.950000000000003</v>
      </c>
      <c r="O9" s="216">
        <v>0</v>
      </c>
      <c r="P9" s="216">
        <v>30.18</v>
      </c>
      <c r="Q9" s="216">
        <v>0</v>
      </c>
      <c r="R9" s="216">
        <v>12.55</v>
      </c>
      <c r="S9" s="216">
        <v>2.79</v>
      </c>
      <c r="T9" s="216">
        <v>0</v>
      </c>
      <c r="U9" s="216">
        <v>80.89</v>
      </c>
      <c r="V9" s="216">
        <v>6.13</v>
      </c>
      <c r="W9" s="216">
        <v>11.85</v>
      </c>
      <c r="X9" s="216">
        <v>43.65</v>
      </c>
      <c r="Y9" s="216">
        <v>0</v>
      </c>
      <c r="Z9" s="216">
        <v>70.7</v>
      </c>
      <c r="AA9" s="216">
        <v>23.35</v>
      </c>
      <c r="AB9" s="216">
        <v>0</v>
      </c>
      <c r="AC9" s="216">
        <v>10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4.95</v>
      </c>
      <c r="L10" s="216">
        <v>204.47</v>
      </c>
      <c r="M10" s="216">
        <v>25.12</v>
      </c>
      <c r="N10" s="216">
        <v>34.950000000000003</v>
      </c>
      <c r="O10" s="216">
        <v>0</v>
      </c>
      <c r="P10" s="216">
        <v>30.18</v>
      </c>
      <c r="Q10" s="216">
        <v>0</v>
      </c>
      <c r="R10" s="216">
        <v>12.55</v>
      </c>
      <c r="S10" s="216">
        <v>2.79</v>
      </c>
      <c r="T10" s="216">
        <v>0</v>
      </c>
      <c r="U10" s="216">
        <v>80.89</v>
      </c>
      <c r="V10" s="216">
        <v>6.13</v>
      </c>
      <c r="W10" s="216">
        <v>11.85</v>
      </c>
      <c r="X10" s="216">
        <v>43.65</v>
      </c>
      <c r="Y10" s="216">
        <v>0</v>
      </c>
      <c r="Z10" s="216">
        <v>70.7</v>
      </c>
      <c r="AA10" s="216">
        <v>23.35</v>
      </c>
      <c r="AB10" s="216">
        <v>0</v>
      </c>
      <c r="AC10" s="216">
        <v>10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4.9400000000000004</v>
      </c>
      <c r="L11" s="216">
        <v>204.47</v>
      </c>
      <c r="M11" s="216">
        <v>25.12</v>
      </c>
      <c r="N11" s="216">
        <v>34.950000000000003</v>
      </c>
      <c r="O11" s="216">
        <v>0</v>
      </c>
      <c r="P11" s="216">
        <v>30.18</v>
      </c>
      <c r="Q11" s="216">
        <v>0</v>
      </c>
      <c r="R11" s="216">
        <v>12.55</v>
      </c>
      <c r="S11" s="216">
        <v>2.64</v>
      </c>
      <c r="T11" s="216">
        <v>0</v>
      </c>
      <c r="U11" s="216">
        <v>80.89</v>
      </c>
      <c r="V11" s="216">
        <v>6.13</v>
      </c>
      <c r="W11" s="216">
        <v>11.85</v>
      </c>
      <c r="X11" s="216">
        <v>43.65</v>
      </c>
      <c r="Y11" s="216">
        <v>0</v>
      </c>
      <c r="Z11" s="216">
        <v>70.7</v>
      </c>
      <c r="AA11" s="216">
        <v>23.35</v>
      </c>
      <c r="AB11" s="216">
        <v>0</v>
      </c>
      <c r="AC11" s="216">
        <v>10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4.9400000000000004</v>
      </c>
      <c r="L12" s="216">
        <v>204.47</v>
      </c>
      <c r="M12" s="216">
        <v>25.12</v>
      </c>
      <c r="N12" s="216">
        <v>34.950000000000003</v>
      </c>
      <c r="O12" s="216">
        <v>0</v>
      </c>
      <c r="P12" s="216">
        <v>30.18</v>
      </c>
      <c r="Q12" s="216">
        <v>0</v>
      </c>
      <c r="R12" s="216">
        <v>12.55</v>
      </c>
      <c r="S12" s="216">
        <v>2.64</v>
      </c>
      <c r="T12" s="216">
        <v>0</v>
      </c>
      <c r="U12" s="216">
        <v>80.89</v>
      </c>
      <c r="V12" s="216">
        <v>6.13</v>
      </c>
      <c r="W12" s="216">
        <v>12</v>
      </c>
      <c r="X12" s="216">
        <v>43.65</v>
      </c>
      <c r="Y12" s="216">
        <v>0</v>
      </c>
      <c r="Z12" s="216">
        <v>70.7</v>
      </c>
      <c r="AA12" s="216">
        <v>23.35</v>
      </c>
      <c r="AB12" s="216">
        <v>0</v>
      </c>
      <c r="AC12" s="216">
        <v>10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4.9400000000000004</v>
      </c>
      <c r="L13" s="216">
        <v>204.47</v>
      </c>
      <c r="M13" s="216">
        <v>25.12</v>
      </c>
      <c r="N13" s="216">
        <v>34.950000000000003</v>
      </c>
      <c r="O13" s="216">
        <v>0</v>
      </c>
      <c r="P13" s="216">
        <v>30.18</v>
      </c>
      <c r="Q13" s="216">
        <v>0</v>
      </c>
      <c r="R13" s="216">
        <v>12.55</v>
      </c>
      <c r="S13" s="216">
        <v>2.64</v>
      </c>
      <c r="T13" s="216">
        <v>0</v>
      </c>
      <c r="U13" s="216">
        <v>80.89</v>
      </c>
      <c r="V13" s="216">
        <v>6.13</v>
      </c>
      <c r="W13" s="216">
        <v>11.85</v>
      </c>
      <c r="X13" s="216">
        <v>43.65</v>
      </c>
      <c r="Y13" s="216">
        <v>0</v>
      </c>
      <c r="Z13" s="216">
        <v>70.7</v>
      </c>
      <c r="AA13" s="216">
        <v>23.35</v>
      </c>
      <c r="AB13" s="216">
        <v>0</v>
      </c>
      <c r="AC13" s="216">
        <v>10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4.9400000000000004</v>
      </c>
      <c r="L14" s="216">
        <v>204.48</v>
      </c>
      <c r="M14" s="216">
        <v>25.12</v>
      </c>
      <c r="N14" s="216">
        <v>34.950000000000003</v>
      </c>
      <c r="O14" s="216">
        <v>0</v>
      </c>
      <c r="P14" s="216">
        <v>30.18</v>
      </c>
      <c r="Q14" s="216">
        <v>0</v>
      </c>
      <c r="R14" s="216">
        <v>12.55</v>
      </c>
      <c r="S14" s="216">
        <v>3.78</v>
      </c>
      <c r="T14" s="216">
        <v>0</v>
      </c>
      <c r="U14" s="216">
        <v>80.89</v>
      </c>
      <c r="V14" s="216">
        <v>6.13</v>
      </c>
      <c r="W14" s="216">
        <v>11.85</v>
      </c>
      <c r="X14" s="216">
        <v>43.65</v>
      </c>
      <c r="Y14" s="216">
        <v>0</v>
      </c>
      <c r="Z14" s="216">
        <v>70.7</v>
      </c>
      <c r="AA14" s="216">
        <v>23.35</v>
      </c>
      <c r="AB14" s="216">
        <v>0</v>
      </c>
      <c r="AC14" s="216">
        <v>10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4.9400000000000004</v>
      </c>
      <c r="L15" s="216">
        <v>204.48</v>
      </c>
      <c r="M15" s="216">
        <v>25.12</v>
      </c>
      <c r="N15" s="216">
        <v>34.950000000000003</v>
      </c>
      <c r="O15" s="216">
        <v>0</v>
      </c>
      <c r="P15" s="216">
        <v>30.18</v>
      </c>
      <c r="Q15" s="216">
        <v>0</v>
      </c>
      <c r="R15" s="216">
        <v>0</v>
      </c>
      <c r="S15" s="216">
        <v>3.78</v>
      </c>
      <c r="T15" s="216">
        <v>0</v>
      </c>
      <c r="U15" s="216">
        <v>80.89</v>
      </c>
      <c r="V15" s="216">
        <v>6.13</v>
      </c>
      <c r="W15" s="216">
        <v>11.85</v>
      </c>
      <c r="X15" s="216">
        <v>43.65</v>
      </c>
      <c r="Y15" s="216">
        <v>0</v>
      </c>
      <c r="Z15" s="216">
        <v>74.930000000000007</v>
      </c>
      <c r="AA15" s="216">
        <v>7.72</v>
      </c>
      <c r="AB15" s="216">
        <v>0</v>
      </c>
      <c r="AC15" s="216">
        <v>10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4.9400000000000004</v>
      </c>
      <c r="L16" s="216">
        <v>204.48</v>
      </c>
      <c r="M16" s="216">
        <v>25.12</v>
      </c>
      <c r="N16" s="216">
        <v>34.950000000000003</v>
      </c>
      <c r="O16" s="216">
        <v>0</v>
      </c>
      <c r="P16" s="216">
        <v>30.18</v>
      </c>
      <c r="Q16" s="216">
        <v>0</v>
      </c>
      <c r="R16" s="216">
        <v>0</v>
      </c>
      <c r="S16" s="216">
        <v>3.78</v>
      </c>
      <c r="T16" s="216">
        <v>0</v>
      </c>
      <c r="U16" s="216">
        <v>80.89</v>
      </c>
      <c r="V16" s="216">
        <v>6.13</v>
      </c>
      <c r="W16" s="216">
        <v>11.85</v>
      </c>
      <c r="X16" s="216">
        <v>43.65</v>
      </c>
      <c r="Y16" s="216">
        <v>0</v>
      </c>
      <c r="Z16" s="216">
        <v>74.930000000000007</v>
      </c>
      <c r="AA16" s="216">
        <v>7.72</v>
      </c>
      <c r="AB16" s="216">
        <v>0</v>
      </c>
      <c r="AC16" s="216">
        <v>10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4.9400000000000004</v>
      </c>
      <c r="L17" s="216">
        <v>204.48</v>
      </c>
      <c r="M17" s="216">
        <v>25.12</v>
      </c>
      <c r="N17" s="216">
        <v>34.950000000000003</v>
      </c>
      <c r="O17" s="216">
        <v>0</v>
      </c>
      <c r="P17" s="216">
        <v>30.18</v>
      </c>
      <c r="Q17" s="216">
        <v>0</v>
      </c>
      <c r="R17" s="216">
        <v>7.0000000000000007E-2</v>
      </c>
      <c r="S17" s="216">
        <v>3.78</v>
      </c>
      <c r="T17" s="216">
        <v>0</v>
      </c>
      <c r="U17" s="216">
        <v>80.89</v>
      </c>
      <c r="V17" s="216">
        <v>6.13</v>
      </c>
      <c r="W17" s="216">
        <v>11.82</v>
      </c>
      <c r="X17" s="216">
        <v>43.65</v>
      </c>
      <c r="Y17" s="216">
        <v>0</v>
      </c>
      <c r="Z17" s="216">
        <v>74.930000000000007</v>
      </c>
      <c r="AA17" s="216">
        <v>7.72</v>
      </c>
      <c r="AB17" s="216">
        <v>0</v>
      </c>
      <c r="AC17" s="216">
        <v>10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4.9400000000000004</v>
      </c>
      <c r="L18" s="216">
        <v>204.48</v>
      </c>
      <c r="M18" s="216">
        <v>25.12</v>
      </c>
      <c r="N18" s="216">
        <v>34.950000000000003</v>
      </c>
      <c r="O18" s="216">
        <v>0</v>
      </c>
      <c r="P18" s="216">
        <v>30.18</v>
      </c>
      <c r="Q18" s="216">
        <v>0</v>
      </c>
      <c r="R18" s="216">
        <v>0</v>
      </c>
      <c r="S18" s="216">
        <v>3.78</v>
      </c>
      <c r="T18" s="216">
        <v>0</v>
      </c>
      <c r="U18" s="216">
        <v>80.89</v>
      </c>
      <c r="V18" s="216">
        <v>6.13</v>
      </c>
      <c r="W18" s="216">
        <v>11.82</v>
      </c>
      <c r="X18" s="216">
        <v>43.65</v>
      </c>
      <c r="Y18" s="216">
        <v>0</v>
      </c>
      <c r="Z18" s="216">
        <v>74.930000000000007</v>
      </c>
      <c r="AA18" s="216">
        <v>7.72</v>
      </c>
      <c r="AB18" s="216">
        <v>0</v>
      </c>
      <c r="AC18" s="216">
        <v>10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4.9400000000000004</v>
      </c>
      <c r="L19" s="216">
        <v>204.48</v>
      </c>
      <c r="M19" s="216">
        <v>25.12</v>
      </c>
      <c r="N19" s="216">
        <v>34.950000000000003</v>
      </c>
      <c r="O19" s="216">
        <v>0</v>
      </c>
      <c r="P19" s="216">
        <v>30.18</v>
      </c>
      <c r="Q19" s="216">
        <v>0</v>
      </c>
      <c r="R19" s="216">
        <v>0</v>
      </c>
      <c r="S19" s="216">
        <v>3.78</v>
      </c>
      <c r="T19" s="216">
        <v>0</v>
      </c>
      <c r="U19" s="216">
        <v>80.89</v>
      </c>
      <c r="V19" s="216">
        <v>0</v>
      </c>
      <c r="W19" s="216">
        <v>1.95</v>
      </c>
      <c r="X19" s="216">
        <v>43.65</v>
      </c>
      <c r="Y19" s="216">
        <v>0</v>
      </c>
      <c r="Z19" s="216">
        <v>38.58</v>
      </c>
      <c r="AA19" s="216">
        <v>7.72</v>
      </c>
      <c r="AB19" s="216">
        <v>0</v>
      </c>
      <c r="AC19" s="216">
        <v>10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4.9400000000000004</v>
      </c>
      <c r="L20" s="216">
        <v>204.48</v>
      </c>
      <c r="M20" s="216">
        <v>25.12</v>
      </c>
      <c r="N20" s="216">
        <v>34.950000000000003</v>
      </c>
      <c r="O20" s="216">
        <v>0</v>
      </c>
      <c r="P20" s="216">
        <v>30.18</v>
      </c>
      <c r="Q20" s="216">
        <v>0</v>
      </c>
      <c r="R20" s="216">
        <v>0</v>
      </c>
      <c r="S20" s="216">
        <v>3.78</v>
      </c>
      <c r="T20" s="216">
        <v>0</v>
      </c>
      <c r="U20" s="216">
        <v>80.89</v>
      </c>
      <c r="V20" s="216">
        <v>6.13</v>
      </c>
      <c r="W20" s="216">
        <v>11.82</v>
      </c>
      <c r="X20" s="216">
        <v>43.65</v>
      </c>
      <c r="Y20" s="216">
        <v>0</v>
      </c>
      <c r="Z20" s="216">
        <v>74.930000000000007</v>
      </c>
      <c r="AA20" s="216">
        <v>7.72</v>
      </c>
      <c r="AB20" s="216">
        <v>0</v>
      </c>
      <c r="AC20" s="216">
        <v>10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4.9400000000000004</v>
      </c>
      <c r="L21" s="216">
        <v>204.48</v>
      </c>
      <c r="M21" s="216">
        <v>25.12</v>
      </c>
      <c r="N21" s="216">
        <v>34.950000000000003</v>
      </c>
      <c r="O21" s="216">
        <v>0</v>
      </c>
      <c r="P21" s="216">
        <v>30.18</v>
      </c>
      <c r="Q21" s="216">
        <v>0</v>
      </c>
      <c r="R21" s="216">
        <v>0</v>
      </c>
      <c r="S21" s="216">
        <v>3.78</v>
      </c>
      <c r="T21" s="216">
        <v>0</v>
      </c>
      <c r="U21" s="216">
        <v>80.89</v>
      </c>
      <c r="V21" s="216">
        <v>6.13</v>
      </c>
      <c r="W21" s="216">
        <v>11.82</v>
      </c>
      <c r="X21" s="216">
        <v>43.65</v>
      </c>
      <c r="Y21" s="216">
        <v>0</v>
      </c>
      <c r="Z21" s="216">
        <v>74.930000000000007</v>
      </c>
      <c r="AA21" s="216">
        <v>7.72</v>
      </c>
      <c r="AB21" s="216">
        <v>0</v>
      </c>
      <c r="AC21" s="216">
        <v>10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4.9400000000000004</v>
      </c>
      <c r="L22" s="216">
        <v>204.48</v>
      </c>
      <c r="M22" s="216">
        <v>25.12</v>
      </c>
      <c r="N22" s="216">
        <v>34.950000000000003</v>
      </c>
      <c r="O22" s="216">
        <v>0</v>
      </c>
      <c r="P22" s="216">
        <v>30.18</v>
      </c>
      <c r="Q22" s="216">
        <v>0</v>
      </c>
      <c r="R22" s="216">
        <v>0</v>
      </c>
      <c r="S22" s="216">
        <v>3.78</v>
      </c>
      <c r="T22" s="216">
        <v>0</v>
      </c>
      <c r="U22" s="216">
        <v>80.89</v>
      </c>
      <c r="V22" s="216">
        <v>6.13</v>
      </c>
      <c r="W22" s="216">
        <v>11.82</v>
      </c>
      <c r="X22" s="216">
        <v>43.65</v>
      </c>
      <c r="Y22" s="216">
        <v>0</v>
      </c>
      <c r="Z22" s="216">
        <v>74.930000000000007</v>
      </c>
      <c r="AA22" s="216">
        <v>7.72</v>
      </c>
      <c r="AB22" s="216">
        <v>0</v>
      </c>
      <c r="AC22" s="216">
        <v>10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4.93</v>
      </c>
      <c r="L23" s="216">
        <v>204.48</v>
      </c>
      <c r="M23" s="216">
        <v>25.12</v>
      </c>
      <c r="N23" s="216">
        <v>34.950000000000003</v>
      </c>
      <c r="O23" s="216">
        <v>0</v>
      </c>
      <c r="P23" s="216">
        <v>30.18</v>
      </c>
      <c r="Q23" s="216">
        <v>0</v>
      </c>
      <c r="R23" s="216">
        <v>0</v>
      </c>
      <c r="S23" s="216">
        <v>3.38</v>
      </c>
      <c r="T23" s="216">
        <v>0</v>
      </c>
      <c r="U23" s="216">
        <v>80.89</v>
      </c>
      <c r="V23" s="216">
        <v>6.13</v>
      </c>
      <c r="W23" s="216">
        <v>11.82</v>
      </c>
      <c r="X23" s="216">
        <v>43.65</v>
      </c>
      <c r="Y23" s="216">
        <v>0</v>
      </c>
      <c r="Z23" s="216">
        <v>74.930000000000007</v>
      </c>
      <c r="AA23" s="216">
        <v>7.72</v>
      </c>
      <c r="AB23" s="216">
        <v>0</v>
      </c>
      <c r="AC23" s="216">
        <v>10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4.93</v>
      </c>
      <c r="L24" s="216">
        <v>204.48</v>
      </c>
      <c r="M24" s="216">
        <v>25.12</v>
      </c>
      <c r="N24" s="216">
        <v>34.950000000000003</v>
      </c>
      <c r="O24" s="216">
        <v>0</v>
      </c>
      <c r="P24" s="216">
        <v>30.18</v>
      </c>
      <c r="Q24" s="216">
        <v>0</v>
      </c>
      <c r="R24" s="216">
        <v>0</v>
      </c>
      <c r="S24" s="216">
        <v>3.38</v>
      </c>
      <c r="T24" s="216">
        <v>0</v>
      </c>
      <c r="U24" s="216">
        <v>80.89</v>
      </c>
      <c r="V24" s="216">
        <v>6.13</v>
      </c>
      <c r="W24" s="216">
        <v>11.82</v>
      </c>
      <c r="X24" s="216">
        <v>43.65</v>
      </c>
      <c r="Y24" s="216">
        <v>0</v>
      </c>
      <c r="Z24" s="216">
        <v>74.930000000000007</v>
      </c>
      <c r="AA24" s="216">
        <v>7.72</v>
      </c>
      <c r="AB24" s="216">
        <v>0</v>
      </c>
      <c r="AC24" s="216">
        <v>10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4.93</v>
      </c>
      <c r="L25" s="216">
        <v>204.48</v>
      </c>
      <c r="M25" s="216">
        <v>25.12</v>
      </c>
      <c r="N25" s="216">
        <v>34.950000000000003</v>
      </c>
      <c r="O25" s="216">
        <v>0</v>
      </c>
      <c r="P25" s="216">
        <v>30.18</v>
      </c>
      <c r="Q25" s="216">
        <v>0</v>
      </c>
      <c r="R25" s="216">
        <v>12.55</v>
      </c>
      <c r="S25" s="216">
        <v>3.46</v>
      </c>
      <c r="T25" s="216">
        <v>0</v>
      </c>
      <c r="U25" s="216">
        <v>80.89</v>
      </c>
      <c r="V25" s="216">
        <v>6.13</v>
      </c>
      <c r="W25" s="216">
        <v>11.82</v>
      </c>
      <c r="X25" s="216">
        <v>43.65</v>
      </c>
      <c r="Y25" s="216">
        <v>0</v>
      </c>
      <c r="Z25" s="216">
        <v>74.930000000000007</v>
      </c>
      <c r="AA25" s="216">
        <v>7.72</v>
      </c>
      <c r="AB25" s="216">
        <v>0</v>
      </c>
      <c r="AC25" s="216">
        <v>10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4.93</v>
      </c>
      <c r="L26" s="216">
        <v>204.48</v>
      </c>
      <c r="M26" s="216">
        <v>25.12</v>
      </c>
      <c r="N26" s="216">
        <v>34.950000000000003</v>
      </c>
      <c r="O26" s="216">
        <v>0</v>
      </c>
      <c r="P26" s="216">
        <v>30.18</v>
      </c>
      <c r="Q26" s="216">
        <v>0</v>
      </c>
      <c r="R26" s="216">
        <v>12.55</v>
      </c>
      <c r="S26" s="216">
        <v>3.46</v>
      </c>
      <c r="T26" s="216">
        <v>0</v>
      </c>
      <c r="U26" s="216">
        <v>80.89</v>
      </c>
      <c r="V26" s="216">
        <v>6.13</v>
      </c>
      <c r="W26" s="216">
        <v>11.82</v>
      </c>
      <c r="X26" s="216">
        <v>43.65</v>
      </c>
      <c r="Y26" s="216">
        <v>0</v>
      </c>
      <c r="Z26" s="216">
        <v>74.930000000000007</v>
      </c>
      <c r="AA26" s="216">
        <v>23.35</v>
      </c>
      <c r="AB26" s="216">
        <v>0</v>
      </c>
      <c r="AC26" s="216">
        <v>10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4.93</v>
      </c>
      <c r="L27" s="216">
        <v>204.48</v>
      </c>
      <c r="M27" s="216">
        <v>25.12</v>
      </c>
      <c r="N27" s="216">
        <v>34.950000000000003</v>
      </c>
      <c r="O27" s="216">
        <v>0</v>
      </c>
      <c r="P27" s="216">
        <v>30.18</v>
      </c>
      <c r="Q27" s="216">
        <v>0</v>
      </c>
      <c r="R27" s="216">
        <v>0</v>
      </c>
      <c r="S27" s="216">
        <v>3.38</v>
      </c>
      <c r="T27" s="216">
        <v>0</v>
      </c>
      <c r="U27" s="216">
        <v>80.89</v>
      </c>
      <c r="V27" s="216">
        <v>0</v>
      </c>
      <c r="W27" s="216">
        <v>1.95</v>
      </c>
      <c r="X27" s="216">
        <v>43.65</v>
      </c>
      <c r="Y27" s="216">
        <v>0</v>
      </c>
      <c r="Z27" s="216">
        <v>74.930000000000007</v>
      </c>
      <c r="AA27" s="216">
        <v>7.72</v>
      </c>
      <c r="AB27" s="216">
        <v>0</v>
      </c>
      <c r="AC27" s="216">
        <v>10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4.93</v>
      </c>
      <c r="L28" s="216">
        <v>204.48</v>
      </c>
      <c r="M28" s="216">
        <v>25.12</v>
      </c>
      <c r="N28" s="216">
        <v>34.950000000000003</v>
      </c>
      <c r="O28" s="216">
        <v>0</v>
      </c>
      <c r="P28" s="216">
        <v>30.18</v>
      </c>
      <c r="Q28" s="216">
        <v>0</v>
      </c>
      <c r="R28" s="216">
        <v>0</v>
      </c>
      <c r="S28" s="216">
        <v>3.38</v>
      </c>
      <c r="T28" s="216">
        <v>0</v>
      </c>
      <c r="U28" s="216">
        <v>80.89</v>
      </c>
      <c r="V28" s="216">
        <v>0</v>
      </c>
      <c r="W28" s="216">
        <v>1.95</v>
      </c>
      <c r="X28" s="216">
        <v>43.65</v>
      </c>
      <c r="Y28" s="216">
        <v>0</v>
      </c>
      <c r="Z28" s="216">
        <v>74.930000000000007</v>
      </c>
      <c r="AA28" s="216">
        <v>7.72</v>
      </c>
      <c r="AB28" s="216">
        <v>0</v>
      </c>
      <c r="AC28" s="216">
        <v>10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4.93</v>
      </c>
      <c r="L29" s="216">
        <v>204.48</v>
      </c>
      <c r="M29" s="216">
        <v>25.12</v>
      </c>
      <c r="N29" s="216">
        <v>34.950000000000003</v>
      </c>
      <c r="O29" s="216">
        <v>0</v>
      </c>
      <c r="P29" s="216">
        <v>30.18</v>
      </c>
      <c r="Q29" s="216">
        <v>0</v>
      </c>
      <c r="R29" s="216">
        <v>0</v>
      </c>
      <c r="S29" s="216">
        <v>3.38</v>
      </c>
      <c r="T29" s="216">
        <v>0</v>
      </c>
      <c r="U29" s="216">
        <v>80.89</v>
      </c>
      <c r="V29" s="216">
        <v>0</v>
      </c>
      <c r="W29" s="216">
        <v>1.95</v>
      </c>
      <c r="X29" s="216">
        <v>43.65</v>
      </c>
      <c r="Y29" s="216">
        <v>0</v>
      </c>
      <c r="Z29" s="216">
        <v>74.930000000000007</v>
      </c>
      <c r="AA29" s="216">
        <v>7.72</v>
      </c>
      <c r="AB29" s="216">
        <v>0</v>
      </c>
      <c r="AC29" s="216">
        <v>10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4.93</v>
      </c>
      <c r="L30" s="216">
        <v>204.48</v>
      </c>
      <c r="M30" s="216">
        <v>25.12</v>
      </c>
      <c r="N30" s="216">
        <v>34.950000000000003</v>
      </c>
      <c r="O30" s="216">
        <v>0</v>
      </c>
      <c r="P30" s="216">
        <v>30.18</v>
      </c>
      <c r="Q30" s="216">
        <v>0</v>
      </c>
      <c r="R30" s="216">
        <v>0</v>
      </c>
      <c r="S30" s="216">
        <v>3.38</v>
      </c>
      <c r="T30" s="216">
        <v>0</v>
      </c>
      <c r="U30" s="216">
        <v>80.89</v>
      </c>
      <c r="V30" s="216">
        <v>0</v>
      </c>
      <c r="W30" s="216">
        <v>1.95</v>
      </c>
      <c r="X30" s="216">
        <v>43.65</v>
      </c>
      <c r="Y30" s="216">
        <v>0</v>
      </c>
      <c r="Z30" s="216">
        <v>74.930000000000007</v>
      </c>
      <c r="AA30" s="216">
        <v>7.72</v>
      </c>
      <c r="AB30" s="216">
        <v>0</v>
      </c>
      <c r="AC30" s="216">
        <v>10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4.93</v>
      </c>
      <c r="L31" s="216">
        <v>204.48</v>
      </c>
      <c r="M31" s="216">
        <v>25.12</v>
      </c>
      <c r="N31" s="216">
        <v>34.950000000000003</v>
      </c>
      <c r="O31" s="216">
        <v>0</v>
      </c>
      <c r="P31" s="216">
        <v>30.18</v>
      </c>
      <c r="Q31" s="216">
        <v>0</v>
      </c>
      <c r="R31" s="216">
        <v>0</v>
      </c>
      <c r="S31" s="216">
        <v>3.38</v>
      </c>
      <c r="T31" s="216">
        <v>0</v>
      </c>
      <c r="U31" s="216">
        <v>80.89</v>
      </c>
      <c r="V31" s="216">
        <v>0</v>
      </c>
      <c r="W31" s="216">
        <v>1.95</v>
      </c>
      <c r="X31" s="216">
        <v>14.47</v>
      </c>
      <c r="Y31" s="216">
        <v>0</v>
      </c>
      <c r="Z31" s="216">
        <v>22.07</v>
      </c>
      <c r="AA31" s="216">
        <v>7.72</v>
      </c>
      <c r="AB31" s="216">
        <v>0</v>
      </c>
      <c r="AC31" s="216">
        <v>10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4.93</v>
      </c>
      <c r="L32" s="216">
        <v>204.48</v>
      </c>
      <c r="M32" s="216">
        <v>25.12</v>
      </c>
      <c r="N32" s="216">
        <v>34.950000000000003</v>
      </c>
      <c r="O32" s="216">
        <v>0</v>
      </c>
      <c r="P32" s="216">
        <v>30.18</v>
      </c>
      <c r="Q32" s="216">
        <v>0</v>
      </c>
      <c r="R32" s="216">
        <v>0</v>
      </c>
      <c r="S32" s="216">
        <v>3.38</v>
      </c>
      <c r="T32" s="216">
        <v>0</v>
      </c>
      <c r="U32" s="216">
        <v>80.89</v>
      </c>
      <c r="V32" s="216">
        <v>0</v>
      </c>
      <c r="W32" s="216">
        <v>1.95</v>
      </c>
      <c r="X32" s="216">
        <v>14.47</v>
      </c>
      <c r="Y32" s="216">
        <v>0</v>
      </c>
      <c r="Z32" s="216">
        <v>14.47</v>
      </c>
      <c r="AA32" s="216">
        <v>7.72</v>
      </c>
      <c r="AB32" s="216">
        <v>0</v>
      </c>
      <c r="AC32" s="216">
        <v>10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4.93</v>
      </c>
      <c r="L33" s="216">
        <v>204.48</v>
      </c>
      <c r="M33" s="216">
        <v>26.17</v>
      </c>
      <c r="N33" s="216">
        <v>34.950000000000003</v>
      </c>
      <c r="O33" s="216">
        <v>0</v>
      </c>
      <c r="P33" s="216">
        <v>30.18</v>
      </c>
      <c r="Q33" s="216">
        <v>0</v>
      </c>
      <c r="R33" s="216">
        <v>0</v>
      </c>
      <c r="S33" s="216">
        <v>3.38</v>
      </c>
      <c r="T33" s="216">
        <v>0</v>
      </c>
      <c r="U33" s="216">
        <v>80.89</v>
      </c>
      <c r="V33" s="216">
        <v>0.92</v>
      </c>
      <c r="W33" s="216">
        <v>1.93</v>
      </c>
      <c r="X33" s="216">
        <v>14.47</v>
      </c>
      <c r="Y33" s="216">
        <v>0</v>
      </c>
      <c r="Z33" s="216">
        <v>14.47</v>
      </c>
      <c r="AA33" s="216">
        <v>7.72</v>
      </c>
      <c r="AB33" s="216">
        <v>0</v>
      </c>
      <c r="AC33" s="216">
        <v>10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4.93</v>
      </c>
      <c r="L34" s="216">
        <v>204.48</v>
      </c>
      <c r="M34" s="216">
        <v>26.27</v>
      </c>
      <c r="N34" s="216">
        <v>34.950000000000003</v>
      </c>
      <c r="O34" s="216">
        <v>0</v>
      </c>
      <c r="P34" s="216">
        <v>30.18</v>
      </c>
      <c r="Q34" s="216">
        <v>0</v>
      </c>
      <c r="R34" s="216">
        <v>0</v>
      </c>
      <c r="S34" s="216">
        <v>3.38</v>
      </c>
      <c r="T34" s="216">
        <v>0</v>
      </c>
      <c r="U34" s="216">
        <v>80.89</v>
      </c>
      <c r="V34" s="216">
        <v>0</v>
      </c>
      <c r="W34" s="216">
        <v>1.93</v>
      </c>
      <c r="X34" s="216">
        <v>14.47</v>
      </c>
      <c r="Y34" s="216">
        <v>0</v>
      </c>
      <c r="Z34" s="216">
        <v>14.47</v>
      </c>
      <c r="AA34" s="216">
        <v>7.72</v>
      </c>
      <c r="AB34" s="216">
        <v>0</v>
      </c>
      <c r="AC34" s="216">
        <v>10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4.93</v>
      </c>
      <c r="L35" s="216">
        <v>204.48</v>
      </c>
      <c r="M35" s="216">
        <v>26.27</v>
      </c>
      <c r="N35" s="216">
        <v>34.950000000000003</v>
      </c>
      <c r="O35" s="216">
        <v>0</v>
      </c>
      <c r="P35" s="216">
        <v>30.18</v>
      </c>
      <c r="Q35" s="216">
        <v>0</v>
      </c>
      <c r="R35" s="216">
        <v>0</v>
      </c>
      <c r="S35" s="216">
        <v>3.38</v>
      </c>
      <c r="T35" s="216">
        <v>0</v>
      </c>
      <c r="U35" s="216">
        <v>80.89</v>
      </c>
      <c r="V35" s="216">
        <v>0</v>
      </c>
      <c r="W35" s="216">
        <v>1.93</v>
      </c>
      <c r="X35" s="216">
        <v>14.47</v>
      </c>
      <c r="Y35" s="216">
        <v>0</v>
      </c>
      <c r="Z35" s="216">
        <v>14.47</v>
      </c>
      <c r="AA35" s="216">
        <v>7.72</v>
      </c>
      <c r="AB35" s="216">
        <v>0</v>
      </c>
      <c r="AC35" s="216">
        <v>10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18.2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4.93</v>
      </c>
      <c r="L36" s="216">
        <v>204.48</v>
      </c>
      <c r="M36" s="216">
        <v>26.27</v>
      </c>
      <c r="N36" s="216">
        <v>34.950000000000003</v>
      </c>
      <c r="O36" s="216">
        <v>0</v>
      </c>
      <c r="P36" s="216">
        <v>30.18</v>
      </c>
      <c r="Q36" s="216">
        <v>0</v>
      </c>
      <c r="R36" s="216">
        <v>0</v>
      </c>
      <c r="S36" s="216">
        <v>3.38</v>
      </c>
      <c r="T36" s="216">
        <v>0</v>
      </c>
      <c r="U36" s="216">
        <v>80.89</v>
      </c>
      <c r="V36" s="216">
        <v>0</v>
      </c>
      <c r="W36" s="216">
        <v>1.93</v>
      </c>
      <c r="X36" s="216">
        <v>14.47</v>
      </c>
      <c r="Y36" s="216">
        <v>0</v>
      </c>
      <c r="Z36" s="216">
        <v>14.47</v>
      </c>
      <c r="AA36" s="216">
        <v>7.72</v>
      </c>
      <c r="AB36" s="216">
        <v>0</v>
      </c>
      <c r="AC36" s="216">
        <v>10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18.2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4.93</v>
      </c>
      <c r="L37" s="216">
        <v>204.48</v>
      </c>
      <c r="M37" s="216">
        <v>26.26</v>
      </c>
      <c r="N37" s="216">
        <v>34.96</v>
      </c>
      <c r="O37" s="216">
        <v>0</v>
      </c>
      <c r="P37" s="216">
        <v>30.18</v>
      </c>
      <c r="Q37" s="216">
        <v>0</v>
      </c>
      <c r="R37" s="216">
        <v>0</v>
      </c>
      <c r="S37" s="216">
        <v>3.78</v>
      </c>
      <c r="T37" s="216">
        <v>0</v>
      </c>
      <c r="U37" s="216">
        <v>80.89</v>
      </c>
      <c r="V37" s="216">
        <v>0</v>
      </c>
      <c r="W37" s="216">
        <v>1.93</v>
      </c>
      <c r="X37" s="216">
        <v>14.47</v>
      </c>
      <c r="Y37" s="216">
        <v>0</v>
      </c>
      <c r="Z37" s="216">
        <v>14.47</v>
      </c>
      <c r="AA37" s="216">
        <v>7.72</v>
      </c>
      <c r="AB37" s="216">
        <v>0</v>
      </c>
      <c r="AC37" s="216">
        <v>10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18.2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4.93</v>
      </c>
      <c r="L38" s="216">
        <v>204.48</v>
      </c>
      <c r="M38" s="216">
        <v>26.26</v>
      </c>
      <c r="N38" s="216">
        <v>34.96</v>
      </c>
      <c r="O38" s="216">
        <v>0</v>
      </c>
      <c r="P38" s="216">
        <v>30.18</v>
      </c>
      <c r="Q38" s="216">
        <v>0</v>
      </c>
      <c r="R38" s="216">
        <v>0</v>
      </c>
      <c r="S38" s="216">
        <v>3.78</v>
      </c>
      <c r="T38" s="216">
        <v>0</v>
      </c>
      <c r="U38" s="216">
        <v>80.89</v>
      </c>
      <c r="V38" s="216">
        <v>0</v>
      </c>
      <c r="W38" s="216">
        <v>1.93</v>
      </c>
      <c r="X38" s="216">
        <v>14.47</v>
      </c>
      <c r="Y38" s="216">
        <v>0</v>
      </c>
      <c r="Z38" s="216">
        <v>14.47</v>
      </c>
      <c r="AA38" s="216">
        <v>7.72</v>
      </c>
      <c r="AB38" s="216">
        <v>0</v>
      </c>
      <c r="AC38" s="216">
        <v>10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18.2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4.93</v>
      </c>
      <c r="L39" s="216">
        <v>204.48</v>
      </c>
      <c r="M39" s="216">
        <v>26.26</v>
      </c>
      <c r="N39" s="216">
        <v>34.96</v>
      </c>
      <c r="O39" s="216">
        <v>0</v>
      </c>
      <c r="P39" s="216">
        <v>30.18</v>
      </c>
      <c r="Q39" s="216">
        <v>0</v>
      </c>
      <c r="R39" s="216">
        <v>0</v>
      </c>
      <c r="S39" s="216">
        <v>3.78</v>
      </c>
      <c r="T39" s="216">
        <v>0</v>
      </c>
      <c r="U39" s="216">
        <v>80.89</v>
      </c>
      <c r="V39" s="216">
        <v>0</v>
      </c>
      <c r="W39" s="216">
        <v>1.93</v>
      </c>
      <c r="X39" s="216">
        <v>14.47</v>
      </c>
      <c r="Y39" s="216">
        <v>0</v>
      </c>
      <c r="Z39" s="216">
        <v>14.47</v>
      </c>
      <c r="AA39" s="216">
        <v>7.72</v>
      </c>
      <c r="AB39" s="216">
        <v>0</v>
      </c>
      <c r="AC39" s="216">
        <v>10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18.2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4.93</v>
      </c>
      <c r="L40" s="216">
        <v>204.48</v>
      </c>
      <c r="M40" s="216">
        <v>26.26</v>
      </c>
      <c r="N40" s="216">
        <v>34.96</v>
      </c>
      <c r="O40" s="216">
        <v>0</v>
      </c>
      <c r="P40" s="216">
        <v>30.18</v>
      </c>
      <c r="Q40" s="216">
        <v>0</v>
      </c>
      <c r="R40" s="216">
        <v>0</v>
      </c>
      <c r="S40" s="216">
        <v>3.78</v>
      </c>
      <c r="T40" s="216">
        <v>0</v>
      </c>
      <c r="U40" s="216">
        <v>80.89</v>
      </c>
      <c r="V40" s="216">
        <v>0</v>
      </c>
      <c r="W40" s="216">
        <v>1.93</v>
      </c>
      <c r="X40" s="216">
        <v>14.47</v>
      </c>
      <c r="Y40" s="216">
        <v>0</v>
      </c>
      <c r="Z40" s="216">
        <v>14.47</v>
      </c>
      <c r="AA40" s="216">
        <v>7.72</v>
      </c>
      <c r="AB40" s="216">
        <v>0</v>
      </c>
      <c r="AC40" s="216">
        <v>10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18.2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4.93</v>
      </c>
      <c r="L41" s="216">
        <v>204.48</v>
      </c>
      <c r="M41" s="216">
        <v>26.26</v>
      </c>
      <c r="N41" s="216">
        <v>34.96</v>
      </c>
      <c r="O41" s="216">
        <v>0</v>
      </c>
      <c r="P41" s="216">
        <v>30.18</v>
      </c>
      <c r="Q41" s="216">
        <v>0</v>
      </c>
      <c r="R41" s="216">
        <v>0</v>
      </c>
      <c r="S41" s="216">
        <v>3.53</v>
      </c>
      <c r="T41" s="216">
        <v>0</v>
      </c>
      <c r="U41" s="216">
        <v>80.89</v>
      </c>
      <c r="V41" s="216">
        <v>0</v>
      </c>
      <c r="W41" s="216">
        <v>1.93</v>
      </c>
      <c r="X41" s="216">
        <v>14.47</v>
      </c>
      <c r="Y41" s="216">
        <v>0</v>
      </c>
      <c r="Z41" s="216">
        <v>14.47</v>
      </c>
      <c r="AA41" s="216">
        <v>7.72</v>
      </c>
      <c r="AB41" s="216">
        <v>0</v>
      </c>
      <c r="AC41" s="216">
        <v>10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18.2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4.93</v>
      </c>
      <c r="L42" s="216">
        <v>204.48</v>
      </c>
      <c r="M42" s="216">
        <v>26.26</v>
      </c>
      <c r="N42" s="216">
        <v>34.96</v>
      </c>
      <c r="O42" s="216">
        <v>0</v>
      </c>
      <c r="P42" s="216">
        <v>30.18</v>
      </c>
      <c r="Q42" s="216">
        <v>0</v>
      </c>
      <c r="R42" s="216">
        <v>0</v>
      </c>
      <c r="S42" s="216">
        <v>3.53</v>
      </c>
      <c r="T42" s="216">
        <v>0</v>
      </c>
      <c r="U42" s="216">
        <v>80.89</v>
      </c>
      <c r="V42" s="216">
        <v>0</v>
      </c>
      <c r="W42" s="216">
        <v>1.93</v>
      </c>
      <c r="X42" s="216">
        <v>43.65</v>
      </c>
      <c r="Y42" s="216">
        <v>0</v>
      </c>
      <c r="Z42" s="216">
        <v>14.47</v>
      </c>
      <c r="AA42" s="216">
        <v>7.72</v>
      </c>
      <c r="AB42" s="216">
        <v>0</v>
      </c>
      <c r="AC42" s="216">
        <v>10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18.2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4.95</v>
      </c>
      <c r="L43" s="216">
        <v>204.48</v>
      </c>
      <c r="M43" s="216">
        <v>26.26</v>
      </c>
      <c r="N43" s="216">
        <v>34.96</v>
      </c>
      <c r="O43" s="216">
        <v>0</v>
      </c>
      <c r="P43" s="216">
        <v>30.18</v>
      </c>
      <c r="Q43" s="216">
        <v>0</v>
      </c>
      <c r="R43" s="216">
        <v>0</v>
      </c>
      <c r="S43" s="216">
        <v>3.85</v>
      </c>
      <c r="T43" s="216">
        <v>0</v>
      </c>
      <c r="U43" s="216">
        <v>81.5</v>
      </c>
      <c r="V43" s="216">
        <v>0</v>
      </c>
      <c r="W43" s="216">
        <v>1.93</v>
      </c>
      <c r="X43" s="216">
        <v>43.65</v>
      </c>
      <c r="Y43" s="216">
        <v>0</v>
      </c>
      <c r="Z43" s="216">
        <v>69.92</v>
      </c>
      <c r="AA43" s="216">
        <v>7.72</v>
      </c>
      <c r="AB43" s="216">
        <v>0</v>
      </c>
      <c r="AC43" s="216">
        <v>10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18.2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4.95</v>
      </c>
      <c r="L44" s="216">
        <v>204.48</v>
      </c>
      <c r="M44" s="216">
        <v>26.26</v>
      </c>
      <c r="N44" s="216">
        <v>34.96</v>
      </c>
      <c r="O44" s="216">
        <v>0</v>
      </c>
      <c r="P44" s="216">
        <v>30.18</v>
      </c>
      <c r="Q44" s="216">
        <v>0</v>
      </c>
      <c r="R44" s="216">
        <v>12.55</v>
      </c>
      <c r="S44" s="216">
        <v>3.85</v>
      </c>
      <c r="T44" s="216">
        <v>0</v>
      </c>
      <c r="U44" s="216">
        <v>81.56</v>
      </c>
      <c r="V44" s="216">
        <v>6.14</v>
      </c>
      <c r="W44" s="216">
        <v>11.86</v>
      </c>
      <c r="X44" s="216">
        <v>43.65</v>
      </c>
      <c r="Y44" s="216">
        <v>0</v>
      </c>
      <c r="Z44" s="216">
        <v>74.930000000000007</v>
      </c>
      <c r="AA44" s="216">
        <v>7.72</v>
      </c>
      <c r="AB44" s="216">
        <v>0</v>
      </c>
      <c r="AC44" s="216">
        <v>10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18.2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4.95</v>
      </c>
      <c r="L45" s="216">
        <v>204.48</v>
      </c>
      <c r="M45" s="216">
        <v>26.26</v>
      </c>
      <c r="N45" s="216">
        <v>34.96</v>
      </c>
      <c r="O45" s="216">
        <v>0</v>
      </c>
      <c r="P45" s="216">
        <v>30.18</v>
      </c>
      <c r="Q45" s="216">
        <v>0</v>
      </c>
      <c r="R45" s="216">
        <v>4.55</v>
      </c>
      <c r="S45" s="216">
        <v>3.85</v>
      </c>
      <c r="T45" s="216">
        <v>0</v>
      </c>
      <c r="U45" s="216">
        <v>81.56</v>
      </c>
      <c r="V45" s="216">
        <v>6.14</v>
      </c>
      <c r="W45" s="216">
        <v>1.93</v>
      </c>
      <c r="X45" s="216">
        <v>43.65</v>
      </c>
      <c r="Y45" s="216">
        <v>0</v>
      </c>
      <c r="Z45" s="216">
        <v>74.930000000000007</v>
      </c>
      <c r="AA45" s="216">
        <v>22.92</v>
      </c>
      <c r="AB45" s="216">
        <v>0</v>
      </c>
      <c r="AC45" s="216">
        <v>10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18.2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4.95</v>
      </c>
      <c r="L46" s="216">
        <v>204.48</v>
      </c>
      <c r="M46" s="216">
        <v>26.26</v>
      </c>
      <c r="N46" s="216">
        <v>34.96</v>
      </c>
      <c r="O46" s="216">
        <v>0</v>
      </c>
      <c r="P46" s="216">
        <v>30.18</v>
      </c>
      <c r="Q46" s="216">
        <v>0</v>
      </c>
      <c r="R46" s="216">
        <v>0</v>
      </c>
      <c r="S46" s="216">
        <v>3.85</v>
      </c>
      <c r="T46" s="216">
        <v>0</v>
      </c>
      <c r="U46" s="216">
        <v>81.56</v>
      </c>
      <c r="V46" s="216">
        <v>6.14</v>
      </c>
      <c r="W46" s="216">
        <v>1.93</v>
      </c>
      <c r="X46" s="216">
        <v>43.65</v>
      </c>
      <c r="Y46" s="216">
        <v>0</v>
      </c>
      <c r="Z46" s="216">
        <v>74.930000000000007</v>
      </c>
      <c r="AA46" s="216">
        <v>22.92</v>
      </c>
      <c r="AB46" s="216">
        <v>0</v>
      </c>
      <c r="AC46" s="216">
        <v>10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18.2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4.95</v>
      </c>
      <c r="L47" s="216">
        <v>204.48</v>
      </c>
      <c r="M47" s="216">
        <v>26.26</v>
      </c>
      <c r="N47" s="216">
        <v>34.96</v>
      </c>
      <c r="O47" s="216">
        <v>0</v>
      </c>
      <c r="P47" s="216">
        <v>30.18</v>
      </c>
      <c r="Q47" s="216">
        <v>0</v>
      </c>
      <c r="R47" s="216">
        <v>0</v>
      </c>
      <c r="S47" s="216">
        <v>4.01</v>
      </c>
      <c r="T47" s="216">
        <v>0</v>
      </c>
      <c r="U47" s="216">
        <v>81.56</v>
      </c>
      <c r="V47" s="216">
        <v>6.14</v>
      </c>
      <c r="W47" s="216">
        <v>1.93</v>
      </c>
      <c r="X47" s="216">
        <v>43.65</v>
      </c>
      <c r="Y47" s="216">
        <v>0</v>
      </c>
      <c r="Z47" s="216">
        <v>74.930000000000007</v>
      </c>
      <c r="AA47" s="216">
        <v>6.75</v>
      </c>
      <c r="AB47" s="216">
        <v>0</v>
      </c>
      <c r="AC47" s="216">
        <v>10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18.2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4.95</v>
      </c>
      <c r="L48" s="216">
        <v>204.48</v>
      </c>
      <c r="M48" s="216">
        <v>26.26</v>
      </c>
      <c r="N48" s="216">
        <v>34.96</v>
      </c>
      <c r="O48" s="216">
        <v>0</v>
      </c>
      <c r="P48" s="216">
        <v>30.18</v>
      </c>
      <c r="Q48" s="216">
        <v>0</v>
      </c>
      <c r="R48" s="216">
        <v>0</v>
      </c>
      <c r="S48" s="216">
        <v>4.01</v>
      </c>
      <c r="T48" s="216">
        <v>0</v>
      </c>
      <c r="U48" s="216">
        <v>81.56</v>
      </c>
      <c r="V48" s="216">
        <v>6.14</v>
      </c>
      <c r="W48" s="216">
        <v>1.93</v>
      </c>
      <c r="X48" s="216">
        <v>43.65</v>
      </c>
      <c r="Y48" s="216">
        <v>0</v>
      </c>
      <c r="Z48" s="216">
        <v>74.930000000000007</v>
      </c>
      <c r="AA48" s="216">
        <v>6.75</v>
      </c>
      <c r="AB48" s="216">
        <v>0</v>
      </c>
      <c r="AC48" s="216">
        <v>10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18.2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4.95</v>
      </c>
      <c r="L49" s="216">
        <v>204.48</v>
      </c>
      <c r="M49" s="216">
        <v>26.26</v>
      </c>
      <c r="N49" s="216">
        <v>34.96</v>
      </c>
      <c r="O49" s="216">
        <v>0</v>
      </c>
      <c r="P49" s="216">
        <v>30.18</v>
      </c>
      <c r="Q49" s="216">
        <v>0</v>
      </c>
      <c r="R49" s="216">
        <v>0</v>
      </c>
      <c r="S49" s="216">
        <v>4.01</v>
      </c>
      <c r="T49" s="216">
        <v>0</v>
      </c>
      <c r="U49" s="216">
        <v>82.44</v>
      </c>
      <c r="V49" s="216">
        <v>6.14</v>
      </c>
      <c r="W49" s="216">
        <v>1.93</v>
      </c>
      <c r="X49" s="216">
        <v>43.65</v>
      </c>
      <c r="Y49" s="216">
        <v>0</v>
      </c>
      <c r="Z49" s="216">
        <v>74.930000000000007</v>
      </c>
      <c r="AA49" s="216">
        <v>6.75</v>
      </c>
      <c r="AB49" s="216">
        <v>0</v>
      </c>
      <c r="AC49" s="216">
        <v>10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18.2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4.95</v>
      </c>
      <c r="L50" s="216">
        <v>204.48</v>
      </c>
      <c r="M50" s="216">
        <v>26.26</v>
      </c>
      <c r="N50" s="216">
        <v>34.96</v>
      </c>
      <c r="O50" s="216">
        <v>0</v>
      </c>
      <c r="P50" s="216">
        <v>30.18</v>
      </c>
      <c r="Q50" s="216">
        <v>0</v>
      </c>
      <c r="R50" s="216">
        <v>0</v>
      </c>
      <c r="S50" s="216">
        <v>4.01</v>
      </c>
      <c r="T50" s="216">
        <v>0</v>
      </c>
      <c r="U50" s="216">
        <v>82.56</v>
      </c>
      <c r="V50" s="216">
        <v>6.14</v>
      </c>
      <c r="W50" s="216">
        <v>1.93</v>
      </c>
      <c r="X50" s="216">
        <v>43.65</v>
      </c>
      <c r="Y50" s="216">
        <v>0</v>
      </c>
      <c r="Z50" s="216">
        <v>74.930000000000007</v>
      </c>
      <c r="AA50" s="216">
        <v>6.75</v>
      </c>
      <c r="AB50" s="216">
        <v>0</v>
      </c>
      <c r="AC50" s="216">
        <v>10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18.2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4.95</v>
      </c>
      <c r="L51" s="216">
        <v>204.48</v>
      </c>
      <c r="M51" s="216">
        <v>26.26</v>
      </c>
      <c r="N51" s="216">
        <v>34.96</v>
      </c>
      <c r="O51" s="216">
        <v>0</v>
      </c>
      <c r="P51" s="216">
        <v>30.18</v>
      </c>
      <c r="Q51" s="216">
        <v>0</v>
      </c>
      <c r="R51" s="216">
        <v>0</v>
      </c>
      <c r="S51" s="216">
        <v>4.01</v>
      </c>
      <c r="T51" s="216">
        <v>0</v>
      </c>
      <c r="U51" s="216">
        <v>82.56</v>
      </c>
      <c r="V51" s="216">
        <v>6.14</v>
      </c>
      <c r="W51" s="216">
        <v>1.93</v>
      </c>
      <c r="X51" s="216">
        <v>43.65</v>
      </c>
      <c r="Y51" s="216">
        <v>0</v>
      </c>
      <c r="Z51" s="216">
        <v>74.930000000000007</v>
      </c>
      <c r="AA51" s="216">
        <v>5.86</v>
      </c>
      <c r="AB51" s="216">
        <v>0</v>
      </c>
      <c r="AC51" s="216">
        <v>9.66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18.2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4.95</v>
      </c>
      <c r="L52" s="216">
        <v>204.48</v>
      </c>
      <c r="M52" s="216">
        <v>26.26</v>
      </c>
      <c r="N52" s="216">
        <v>34.96</v>
      </c>
      <c r="O52" s="216">
        <v>0</v>
      </c>
      <c r="P52" s="216">
        <v>30.18</v>
      </c>
      <c r="Q52" s="216">
        <v>0</v>
      </c>
      <c r="R52" s="216">
        <v>0</v>
      </c>
      <c r="S52" s="216">
        <v>4.01</v>
      </c>
      <c r="T52" s="216">
        <v>0</v>
      </c>
      <c r="U52" s="216">
        <v>82.56</v>
      </c>
      <c r="V52" s="216">
        <v>6.14</v>
      </c>
      <c r="W52" s="216">
        <v>1.93</v>
      </c>
      <c r="X52" s="216">
        <v>43.65</v>
      </c>
      <c r="Y52" s="216">
        <v>0</v>
      </c>
      <c r="Z52" s="216">
        <v>74.930000000000007</v>
      </c>
      <c r="AA52" s="216">
        <v>5.86</v>
      </c>
      <c r="AB52" s="216">
        <v>0</v>
      </c>
      <c r="AC52" s="216">
        <v>9.66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18.2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4.95</v>
      </c>
      <c r="L53" s="216">
        <v>204.48</v>
      </c>
      <c r="M53" s="216">
        <v>26.26</v>
      </c>
      <c r="N53" s="216">
        <v>34.96</v>
      </c>
      <c r="O53" s="216">
        <v>0</v>
      </c>
      <c r="P53" s="216">
        <v>30.18</v>
      </c>
      <c r="Q53" s="216">
        <v>0</v>
      </c>
      <c r="R53" s="216">
        <v>0</v>
      </c>
      <c r="S53" s="216">
        <v>4.01</v>
      </c>
      <c r="T53" s="216">
        <v>0</v>
      </c>
      <c r="U53" s="216">
        <v>82.56</v>
      </c>
      <c r="V53" s="216">
        <v>6.14</v>
      </c>
      <c r="W53" s="216">
        <v>1.93</v>
      </c>
      <c r="X53" s="216">
        <v>43.65</v>
      </c>
      <c r="Y53" s="216">
        <v>0</v>
      </c>
      <c r="Z53" s="216">
        <v>74.930000000000007</v>
      </c>
      <c r="AA53" s="216">
        <v>5.86</v>
      </c>
      <c r="AB53" s="216">
        <v>0</v>
      </c>
      <c r="AC53" s="216">
        <v>10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18.2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4.95</v>
      </c>
      <c r="L54" s="216">
        <v>204.48</v>
      </c>
      <c r="M54" s="216">
        <v>26.26</v>
      </c>
      <c r="N54" s="216">
        <v>34.96</v>
      </c>
      <c r="O54" s="216">
        <v>0</v>
      </c>
      <c r="P54" s="216">
        <v>30.18</v>
      </c>
      <c r="Q54" s="216">
        <v>0</v>
      </c>
      <c r="R54" s="216">
        <v>0</v>
      </c>
      <c r="S54" s="216">
        <v>4.01</v>
      </c>
      <c r="T54" s="216">
        <v>0</v>
      </c>
      <c r="U54" s="216">
        <v>82.56</v>
      </c>
      <c r="V54" s="216">
        <v>6.14</v>
      </c>
      <c r="W54" s="216">
        <v>1.93</v>
      </c>
      <c r="X54" s="216">
        <v>43.65</v>
      </c>
      <c r="Y54" s="216">
        <v>0</v>
      </c>
      <c r="Z54" s="216">
        <v>74.930000000000007</v>
      </c>
      <c r="AA54" s="216">
        <v>5.86</v>
      </c>
      <c r="AB54" s="216">
        <v>0</v>
      </c>
      <c r="AC54" s="216">
        <v>10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18.2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4.95</v>
      </c>
      <c r="L55" s="216">
        <v>204.48</v>
      </c>
      <c r="M55" s="216">
        <v>26.26</v>
      </c>
      <c r="N55" s="216">
        <v>34.96</v>
      </c>
      <c r="O55" s="216">
        <v>0</v>
      </c>
      <c r="P55" s="216">
        <v>30.18</v>
      </c>
      <c r="Q55" s="216">
        <v>0</v>
      </c>
      <c r="R55" s="216">
        <v>6.38</v>
      </c>
      <c r="S55" s="216">
        <v>4.01</v>
      </c>
      <c r="T55" s="216">
        <v>0</v>
      </c>
      <c r="U55" s="216">
        <v>82.56</v>
      </c>
      <c r="V55" s="216">
        <v>0</v>
      </c>
      <c r="W55" s="216">
        <v>1.93</v>
      </c>
      <c r="X55" s="216">
        <v>14.47</v>
      </c>
      <c r="Y55" s="216">
        <v>0</v>
      </c>
      <c r="Z55" s="216">
        <v>22.4</v>
      </c>
      <c r="AA55" s="216">
        <v>5.86</v>
      </c>
      <c r="AB55" s="216">
        <v>0</v>
      </c>
      <c r="AC55" s="216">
        <v>10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18.2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4.95</v>
      </c>
      <c r="L56" s="216">
        <v>204.48</v>
      </c>
      <c r="M56" s="216">
        <v>26.26</v>
      </c>
      <c r="N56" s="216">
        <v>34.96</v>
      </c>
      <c r="O56" s="216">
        <v>0</v>
      </c>
      <c r="P56" s="216">
        <v>30.18</v>
      </c>
      <c r="Q56" s="216">
        <v>0</v>
      </c>
      <c r="R56" s="216">
        <v>6.38</v>
      </c>
      <c r="S56" s="216">
        <v>4.01</v>
      </c>
      <c r="T56" s="216">
        <v>0</v>
      </c>
      <c r="U56" s="216">
        <v>82.56</v>
      </c>
      <c r="V56" s="216">
        <v>0</v>
      </c>
      <c r="W56" s="216">
        <v>1.93</v>
      </c>
      <c r="X56" s="216">
        <v>14.47</v>
      </c>
      <c r="Y56" s="216">
        <v>0</v>
      </c>
      <c r="Z56" s="216">
        <v>14.47</v>
      </c>
      <c r="AA56" s="216">
        <v>5.86</v>
      </c>
      <c r="AB56" s="216">
        <v>0</v>
      </c>
      <c r="AC56" s="216">
        <v>10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18.2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4.95</v>
      </c>
      <c r="L57" s="216">
        <v>204.48</v>
      </c>
      <c r="M57" s="216">
        <v>26.26</v>
      </c>
      <c r="N57" s="216">
        <v>34.96</v>
      </c>
      <c r="O57" s="216">
        <v>0</v>
      </c>
      <c r="P57" s="216">
        <v>30.18</v>
      </c>
      <c r="Q57" s="216">
        <v>0</v>
      </c>
      <c r="R57" s="216">
        <v>6.38</v>
      </c>
      <c r="S57" s="216">
        <v>4.01</v>
      </c>
      <c r="T57" s="216">
        <v>0</v>
      </c>
      <c r="U57" s="216">
        <v>86.72</v>
      </c>
      <c r="V57" s="216">
        <v>0</v>
      </c>
      <c r="W57" s="216">
        <v>1.93</v>
      </c>
      <c r="X57" s="216">
        <v>43.65</v>
      </c>
      <c r="Y57" s="216">
        <v>0</v>
      </c>
      <c r="Z57" s="216">
        <v>14.62</v>
      </c>
      <c r="AA57" s="216">
        <v>5.86</v>
      </c>
      <c r="AB57" s="216">
        <v>0</v>
      </c>
      <c r="AC57" s="216">
        <v>10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18.2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4.95</v>
      </c>
      <c r="L58" s="216">
        <v>204.48</v>
      </c>
      <c r="M58" s="216">
        <v>26.26</v>
      </c>
      <c r="N58" s="216">
        <v>34.96</v>
      </c>
      <c r="O58" s="216">
        <v>0</v>
      </c>
      <c r="P58" s="216">
        <v>30.18</v>
      </c>
      <c r="Q58" s="216">
        <v>0</v>
      </c>
      <c r="R58" s="216">
        <v>6.38</v>
      </c>
      <c r="S58" s="216">
        <v>4.01</v>
      </c>
      <c r="T58" s="216">
        <v>0</v>
      </c>
      <c r="U58" s="216">
        <v>91.14</v>
      </c>
      <c r="V58" s="216">
        <v>6.14</v>
      </c>
      <c r="W58" s="216">
        <v>12.76</v>
      </c>
      <c r="X58" s="216">
        <v>43.65</v>
      </c>
      <c r="Y58" s="216">
        <v>0</v>
      </c>
      <c r="Z58" s="216">
        <v>71.14</v>
      </c>
      <c r="AA58" s="216">
        <v>5.86</v>
      </c>
      <c r="AB58" s="216">
        <v>0</v>
      </c>
      <c r="AC58" s="216">
        <v>10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18.2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4.95</v>
      </c>
      <c r="L59" s="216">
        <v>204.48</v>
      </c>
      <c r="M59" s="216">
        <v>26.26</v>
      </c>
      <c r="N59" s="216">
        <v>34.96</v>
      </c>
      <c r="O59" s="216">
        <v>0</v>
      </c>
      <c r="P59" s="216">
        <v>30.18</v>
      </c>
      <c r="Q59" s="216">
        <v>0</v>
      </c>
      <c r="R59" s="216">
        <v>6.35</v>
      </c>
      <c r="S59" s="216">
        <v>4.01</v>
      </c>
      <c r="T59" s="216">
        <v>0</v>
      </c>
      <c r="U59" s="216">
        <v>94.88</v>
      </c>
      <c r="V59" s="216">
        <v>6.14</v>
      </c>
      <c r="W59" s="216">
        <v>12.76</v>
      </c>
      <c r="X59" s="216">
        <v>43.65</v>
      </c>
      <c r="Y59" s="216">
        <v>0</v>
      </c>
      <c r="Z59" s="216">
        <v>74.930000000000007</v>
      </c>
      <c r="AA59" s="216">
        <v>5.5</v>
      </c>
      <c r="AB59" s="216">
        <v>0</v>
      </c>
      <c r="AC59" s="216">
        <v>10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18.2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4.95</v>
      </c>
      <c r="L60" s="216">
        <v>204.48</v>
      </c>
      <c r="M60" s="216">
        <v>26.26</v>
      </c>
      <c r="N60" s="216">
        <v>34.96</v>
      </c>
      <c r="O60" s="216">
        <v>0</v>
      </c>
      <c r="P60" s="216">
        <v>30.18</v>
      </c>
      <c r="Q60" s="216">
        <v>0</v>
      </c>
      <c r="R60" s="216">
        <v>12.92</v>
      </c>
      <c r="S60" s="216">
        <v>4.01</v>
      </c>
      <c r="T60" s="216">
        <v>0</v>
      </c>
      <c r="U60" s="216">
        <v>96.54</v>
      </c>
      <c r="V60" s="216">
        <v>6.14</v>
      </c>
      <c r="W60" s="216">
        <v>12.76</v>
      </c>
      <c r="X60" s="216">
        <v>43.65</v>
      </c>
      <c r="Y60" s="216">
        <v>0</v>
      </c>
      <c r="Z60" s="216">
        <v>74.930000000000007</v>
      </c>
      <c r="AA60" s="216">
        <v>5.5</v>
      </c>
      <c r="AB60" s="216">
        <v>0</v>
      </c>
      <c r="AC60" s="216">
        <v>10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18.2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4.95</v>
      </c>
      <c r="L61" s="216">
        <v>241.13</v>
      </c>
      <c r="M61" s="216">
        <v>26.26</v>
      </c>
      <c r="N61" s="216">
        <v>34.96</v>
      </c>
      <c r="O61" s="216">
        <v>0</v>
      </c>
      <c r="P61" s="216">
        <v>30.18</v>
      </c>
      <c r="Q61" s="216">
        <v>0</v>
      </c>
      <c r="R61" s="216">
        <v>12.92</v>
      </c>
      <c r="S61" s="216">
        <v>4</v>
      </c>
      <c r="T61" s="216">
        <v>0</v>
      </c>
      <c r="U61" s="216">
        <v>99.86</v>
      </c>
      <c r="V61" s="216">
        <v>6.14</v>
      </c>
      <c r="W61" s="216">
        <v>12.76</v>
      </c>
      <c r="X61" s="216">
        <v>43.65</v>
      </c>
      <c r="Y61" s="216">
        <v>0</v>
      </c>
      <c r="Z61" s="216">
        <v>74.930000000000007</v>
      </c>
      <c r="AA61" s="216">
        <v>5.5</v>
      </c>
      <c r="AB61" s="216">
        <v>0</v>
      </c>
      <c r="AC61" s="216">
        <v>10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18.2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4.95</v>
      </c>
      <c r="L62" s="216">
        <v>241.13</v>
      </c>
      <c r="M62" s="216">
        <v>26.26</v>
      </c>
      <c r="N62" s="216">
        <v>34.96</v>
      </c>
      <c r="O62" s="216">
        <v>0</v>
      </c>
      <c r="P62" s="216">
        <v>30.18</v>
      </c>
      <c r="Q62" s="216">
        <v>0</v>
      </c>
      <c r="R62" s="216">
        <v>12.92</v>
      </c>
      <c r="S62" s="216">
        <v>4</v>
      </c>
      <c r="T62" s="216">
        <v>0</v>
      </c>
      <c r="U62" s="216">
        <v>101.28</v>
      </c>
      <c r="V62" s="216">
        <v>6.14</v>
      </c>
      <c r="W62" s="216">
        <v>12.76</v>
      </c>
      <c r="X62" s="216">
        <v>43.65</v>
      </c>
      <c r="Y62" s="216">
        <v>0</v>
      </c>
      <c r="Z62" s="216">
        <v>74.930000000000007</v>
      </c>
      <c r="AA62" s="216">
        <v>5.5</v>
      </c>
      <c r="AB62" s="216">
        <v>0</v>
      </c>
      <c r="AC62" s="216">
        <v>9.93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18.2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4.95</v>
      </c>
      <c r="L63" s="216">
        <v>241.13</v>
      </c>
      <c r="M63" s="216">
        <v>26.26</v>
      </c>
      <c r="N63" s="216">
        <v>34.96</v>
      </c>
      <c r="O63" s="216">
        <v>0</v>
      </c>
      <c r="P63" s="216">
        <v>30.18</v>
      </c>
      <c r="Q63" s="216">
        <v>0</v>
      </c>
      <c r="R63" s="216">
        <v>12.92</v>
      </c>
      <c r="S63" s="216">
        <v>4</v>
      </c>
      <c r="T63" s="216">
        <v>0</v>
      </c>
      <c r="U63" s="216">
        <v>101.53</v>
      </c>
      <c r="V63" s="216">
        <v>6.14</v>
      </c>
      <c r="W63" s="216">
        <v>12.6</v>
      </c>
      <c r="X63" s="216">
        <v>43.65</v>
      </c>
      <c r="Y63" s="216">
        <v>0</v>
      </c>
      <c r="Z63" s="216">
        <v>74.930000000000007</v>
      </c>
      <c r="AA63" s="216">
        <v>23.35</v>
      </c>
      <c r="AB63" s="216">
        <v>0</v>
      </c>
      <c r="AC63" s="216">
        <v>9.93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18.2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4.95</v>
      </c>
      <c r="L64" s="216">
        <v>241.13</v>
      </c>
      <c r="M64" s="216">
        <v>26.26</v>
      </c>
      <c r="N64" s="216">
        <v>34.96</v>
      </c>
      <c r="O64" s="216">
        <v>0</v>
      </c>
      <c r="P64" s="216">
        <v>30.18</v>
      </c>
      <c r="Q64" s="216">
        <v>0</v>
      </c>
      <c r="R64" s="216">
        <v>12.91</v>
      </c>
      <c r="S64" s="216">
        <v>4</v>
      </c>
      <c r="T64" s="216">
        <v>0</v>
      </c>
      <c r="U64" s="216">
        <v>101.53</v>
      </c>
      <c r="V64" s="216">
        <v>6.14</v>
      </c>
      <c r="W64" s="216">
        <v>12.6</v>
      </c>
      <c r="X64" s="216">
        <v>43.65</v>
      </c>
      <c r="Y64" s="216">
        <v>0</v>
      </c>
      <c r="Z64" s="216">
        <v>74.930000000000007</v>
      </c>
      <c r="AA64" s="216">
        <v>23.35</v>
      </c>
      <c r="AB64" s="216">
        <v>0</v>
      </c>
      <c r="AC64" s="216">
        <v>9.93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18.2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4.95</v>
      </c>
      <c r="L65" s="216">
        <v>241.13</v>
      </c>
      <c r="M65" s="216">
        <v>26.26</v>
      </c>
      <c r="N65" s="216">
        <v>34.96</v>
      </c>
      <c r="O65" s="216">
        <v>0</v>
      </c>
      <c r="P65" s="216">
        <v>30.18</v>
      </c>
      <c r="Q65" s="216">
        <v>0</v>
      </c>
      <c r="R65" s="216">
        <v>12.92</v>
      </c>
      <c r="S65" s="216">
        <v>4</v>
      </c>
      <c r="T65" s="216">
        <v>0</v>
      </c>
      <c r="U65" s="216">
        <v>101.53</v>
      </c>
      <c r="V65" s="216">
        <v>6.14</v>
      </c>
      <c r="W65" s="216">
        <v>12.6</v>
      </c>
      <c r="X65" s="216">
        <v>43.65</v>
      </c>
      <c r="Y65" s="216">
        <v>0</v>
      </c>
      <c r="Z65" s="216">
        <v>74.930000000000007</v>
      </c>
      <c r="AA65" s="216">
        <v>5.5</v>
      </c>
      <c r="AB65" s="216">
        <v>0</v>
      </c>
      <c r="AC65" s="216">
        <v>10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18.2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4.95</v>
      </c>
      <c r="L66" s="216">
        <v>241.13</v>
      </c>
      <c r="M66" s="216">
        <v>26.26</v>
      </c>
      <c r="N66" s="216">
        <v>34.96</v>
      </c>
      <c r="O66" s="216">
        <v>0</v>
      </c>
      <c r="P66" s="216">
        <v>30.18</v>
      </c>
      <c r="Q66" s="216">
        <v>0</v>
      </c>
      <c r="R66" s="216">
        <v>12.92</v>
      </c>
      <c r="S66" s="216">
        <v>4</v>
      </c>
      <c r="T66" s="216">
        <v>0</v>
      </c>
      <c r="U66" s="216">
        <v>101.53</v>
      </c>
      <c r="V66" s="216">
        <v>6.14</v>
      </c>
      <c r="W66" s="216">
        <v>12.6</v>
      </c>
      <c r="X66" s="216">
        <v>43.65</v>
      </c>
      <c r="Y66" s="216">
        <v>0</v>
      </c>
      <c r="Z66" s="216">
        <v>74.930000000000007</v>
      </c>
      <c r="AA66" s="216">
        <v>5.5</v>
      </c>
      <c r="AB66" s="216">
        <v>0</v>
      </c>
      <c r="AC66" s="216">
        <v>10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18.2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4.9400000000000004</v>
      </c>
      <c r="L67" s="216">
        <v>241.13</v>
      </c>
      <c r="M67" s="216">
        <v>26.26</v>
      </c>
      <c r="N67" s="216">
        <v>34.96</v>
      </c>
      <c r="O67" s="216">
        <v>0</v>
      </c>
      <c r="P67" s="216">
        <v>30.18</v>
      </c>
      <c r="Q67" s="216">
        <v>0</v>
      </c>
      <c r="R67" s="216">
        <v>12.92</v>
      </c>
      <c r="S67" s="216">
        <v>4.0199999999999996</v>
      </c>
      <c r="T67" s="216">
        <v>0</v>
      </c>
      <c r="U67" s="216">
        <v>101.53</v>
      </c>
      <c r="V67" s="216">
        <v>6.14</v>
      </c>
      <c r="W67" s="216">
        <v>12.39</v>
      </c>
      <c r="X67" s="216">
        <v>43.65</v>
      </c>
      <c r="Y67" s="216">
        <v>0</v>
      </c>
      <c r="Z67" s="216">
        <v>74.930000000000007</v>
      </c>
      <c r="AA67" s="216">
        <v>5.5</v>
      </c>
      <c r="AB67" s="216">
        <v>0</v>
      </c>
      <c r="AC67" s="216">
        <v>10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18.2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4.9400000000000004</v>
      </c>
      <c r="L68" s="216">
        <v>241.13</v>
      </c>
      <c r="M68" s="216">
        <v>26.26</v>
      </c>
      <c r="N68" s="216">
        <v>34.96</v>
      </c>
      <c r="O68" s="216">
        <v>0</v>
      </c>
      <c r="P68" s="216">
        <v>30.18</v>
      </c>
      <c r="Q68" s="216">
        <v>0</v>
      </c>
      <c r="R68" s="216">
        <v>6.12</v>
      </c>
      <c r="S68" s="216">
        <v>4.0199999999999996</v>
      </c>
      <c r="T68" s="216">
        <v>0</v>
      </c>
      <c r="U68" s="216">
        <v>101.53</v>
      </c>
      <c r="V68" s="216">
        <v>6.14</v>
      </c>
      <c r="W68" s="216">
        <v>12.39</v>
      </c>
      <c r="X68" s="216">
        <v>43.65</v>
      </c>
      <c r="Y68" s="216">
        <v>0</v>
      </c>
      <c r="Z68" s="216">
        <v>74.930000000000007</v>
      </c>
      <c r="AA68" s="216">
        <v>5.5</v>
      </c>
      <c r="AB68" s="216">
        <v>0</v>
      </c>
      <c r="AC68" s="216">
        <v>10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18.2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4.9400000000000004</v>
      </c>
      <c r="L69" s="216">
        <v>241.13</v>
      </c>
      <c r="M69" s="216">
        <v>26.26</v>
      </c>
      <c r="N69" s="216">
        <v>34.96</v>
      </c>
      <c r="O69" s="216">
        <v>0</v>
      </c>
      <c r="P69" s="216">
        <v>30.25</v>
      </c>
      <c r="Q69" s="216">
        <v>0</v>
      </c>
      <c r="R69" s="216">
        <v>12.94</v>
      </c>
      <c r="S69" s="216">
        <v>4.0199999999999996</v>
      </c>
      <c r="T69" s="216">
        <v>0</v>
      </c>
      <c r="U69" s="216">
        <v>101.53</v>
      </c>
      <c r="V69" s="216">
        <v>6.14</v>
      </c>
      <c r="W69" s="216">
        <v>12.39</v>
      </c>
      <c r="X69" s="216">
        <v>43.65</v>
      </c>
      <c r="Y69" s="216">
        <v>0</v>
      </c>
      <c r="Z69" s="216">
        <v>75.84</v>
      </c>
      <c r="AA69" s="216">
        <v>5.5</v>
      </c>
      <c r="AB69" s="216">
        <v>0</v>
      </c>
      <c r="AC69" s="216">
        <v>10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18.2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4.9400000000000004</v>
      </c>
      <c r="L70" s="216">
        <v>241.13</v>
      </c>
      <c r="M70" s="216">
        <v>26.26</v>
      </c>
      <c r="N70" s="216">
        <v>34.96</v>
      </c>
      <c r="O70" s="216">
        <v>0</v>
      </c>
      <c r="P70" s="216">
        <v>30.18</v>
      </c>
      <c r="Q70" s="216">
        <v>0</v>
      </c>
      <c r="R70" s="216">
        <v>12.94</v>
      </c>
      <c r="S70" s="216">
        <v>4.0199999999999996</v>
      </c>
      <c r="T70" s="216">
        <v>0</v>
      </c>
      <c r="U70" s="216">
        <v>101.53</v>
      </c>
      <c r="V70" s="216">
        <v>6.14</v>
      </c>
      <c r="W70" s="216">
        <v>12.39</v>
      </c>
      <c r="X70" s="216">
        <v>43.65</v>
      </c>
      <c r="Y70" s="216">
        <v>0</v>
      </c>
      <c r="Z70" s="216">
        <v>75.84</v>
      </c>
      <c r="AA70" s="216">
        <v>5.5</v>
      </c>
      <c r="AB70" s="216">
        <v>0</v>
      </c>
      <c r="AC70" s="216">
        <v>10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18.2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4.9400000000000004</v>
      </c>
      <c r="L71" s="216">
        <v>204.48</v>
      </c>
      <c r="M71" s="216">
        <v>26.27</v>
      </c>
      <c r="N71" s="216">
        <v>34.950000000000003</v>
      </c>
      <c r="O71" s="216">
        <v>0</v>
      </c>
      <c r="P71" s="216">
        <v>30.18</v>
      </c>
      <c r="Q71" s="216">
        <v>0</v>
      </c>
      <c r="R71" s="216">
        <v>12.96</v>
      </c>
      <c r="S71" s="216">
        <v>4.0199999999999996</v>
      </c>
      <c r="T71" s="216">
        <v>0</v>
      </c>
      <c r="U71" s="216">
        <v>101.53</v>
      </c>
      <c r="V71" s="216">
        <v>6.14</v>
      </c>
      <c r="W71" s="216">
        <v>12.39</v>
      </c>
      <c r="X71" s="216">
        <v>43.65</v>
      </c>
      <c r="Y71" s="216">
        <v>0</v>
      </c>
      <c r="Z71" s="216">
        <v>74.930000000000007</v>
      </c>
      <c r="AA71" s="216">
        <v>23.35</v>
      </c>
      <c r="AB71" s="216">
        <v>0</v>
      </c>
      <c r="AC71" s="216">
        <v>10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18.2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4.9400000000000004</v>
      </c>
      <c r="L72" s="216">
        <v>204.48</v>
      </c>
      <c r="M72" s="216">
        <v>26.27</v>
      </c>
      <c r="N72" s="216">
        <v>34.950000000000003</v>
      </c>
      <c r="O72" s="216">
        <v>0</v>
      </c>
      <c r="P72" s="216">
        <v>30.18</v>
      </c>
      <c r="Q72" s="216">
        <v>0</v>
      </c>
      <c r="R72" s="216">
        <v>12.96</v>
      </c>
      <c r="S72" s="216">
        <v>4.0199999999999996</v>
      </c>
      <c r="T72" s="216">
        <v>0</v>
      </c>
      <c r="U72" s="216">
        <v>101.53</v>
      </c>
      <c r="V72" s="216">
        <v>6.14</v>
      </c>
      <c r="W72" s="216">
        <v>12.39</v>
      </c>
      <c r="X72" s="216">
        <v>43.65</v>
      </c>
      <c r="Y72" s="216">
        <v>0</v>
      </c>
      <c r="Z72" s="216">
        <v>74.930000000000007</v>
      </c>
      <c r="AA72" s="216">
        <v>23.35</v>
      </c>
      <c r="AB72" s="216">
        <v>0</v>
      </c>
      <c r="AC72" s="216">
        <v>10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17.190000000000001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4.9400000000000004</v>
      </c>
      <c r="L73" s="216">
        <v>204.48</v>
      </c>
      <c r="M73" s="216">
        <v>26.27</v>
      </c>
      <c r="N73" s="216">
        <v>34.950000000000003</v>
      </c>
      <c r="O73" s="216">
        <v>0</v>
      </c>
      <c r="P73" s="216">
        <v>30.18</v>
      </c>
      <c r="Q73" s="216">
        <v>0</v>
      </c>
      <c r="R73" s="216">
        <v>12.95</v>
      </c>
      <c r="S73" s="216">
        <v>4.0199999999999996</v>
      </c>
      <c r="T73" s="216">
        <v>0</v>
      </c>
      <c r="U73" s="216">
        <v>101.53</v>
      </c>
      <c r="V73" s="216">
        <v>6.14</v>
      </c>
      <c r="W73" s="216">
        <v>12.39</v>
      </c>
      <c r="X73" s="216">
        <v>43.65</v>
      </c>
      <c r="Y73" s="216">
        <v>0</v>
      </c>
      <c r="Z73" s="216">
        <v>74.930000000000007</v>
      </c>
      <c r="AA73" s="216">
        <v>23.35</v>
      </c>
      <c r="AB73" s="216">
        <v>0</v>
      </c>
      <c r="AC73" s="216">
        <v>10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7.34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4.9400000000000004</v>
      </c>
      <c r="L74" s="216">
        <v>204.48</v>
      </c>
      <c r="M74" s="216">
        <v>26.27</v>
      </c>
      <c r="N74" s="216">
        <v>34.950000000000003</v>
      </c>
      <c r="O74" s="216">
        <v>0</v>
      </c>
      <c r="P74" s="216">
        <v>30.18</v>
      </c>
      <c r="Q74" s="216">
        <v>0</v>
      </c>
      <c r="R74" s="216">
        <v>13</v>
      </c>
      <c r="S74" s="216">
        <v>4.0199999999999996</v>
      </c>
      <c r="T74" s="216">
        <v>0</v>
      </c>
      <c r="U74" s="216">
        <v>101.53</v>
      </c>
      <c r="V74" s="216">
        <v>6.14</v>
      </c>
      <c r="W74" s="216">
        <v>12.39</v>
      </c>
      <c r="X74" s="216">
        <v>43.65</v>
      </c>
      <c r="Y74" s="216">
        <v>0</v>
      </c>
      <c r="Z74" s="216">
        <v>74.930000000000007</v>
      </c>
      <c r="AA74" s="216">
        <v>23.35</v>
      </c>
      <c r="AB74" s="216">
        <v>0</v>
      </c>
      <c r="AC74" s="216">
        <v>10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3.49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4.9400000000000004</v>
      </c>
      <c r="L75" s="216">
        <v>204.48</v>
      </c>
      <c r="M75" s="216">
        <v>26.27</v>
      </c>
      <c r="N75" s="216">
        <v>34.950000000000003</v>
      </c>
      <c r="O75" s="216">
        <v>0</v>
      </c>
      <c r="P75" s="216">
        <v>29.98</v>
      </c>
      <c r="Q75" s="216">
        <v>0</v>
      </c>
      <c r="R75" s="216">
        <v>12.98</v>
      </c>
      <c r="S75" s="216">
        <v>4.12</v>
      </c>
      <c r="T75" s="216">
        <v>0</v>
      </c>
      <c r="U75" s="216">
        <v>101.53</v>
      </c>
      <c r="V75" s="216">
        <v>6.14</v>
      </c>
      <c r="W75" s="216">
        <v>12.15</v>
      </c>
      <c r="X75" s="216">
        <v>43.65</v>
      </c>
      <c r="Y75" s="216">
        <v>0</v>
      </c>
      <c r="Z75" s="216">
        <v>74.930000000000007</v>
      </c>
      <c r="AA75" s="216">
        <v>23.35</v>
      </c>
      <c r="AB75" s="216">
        <v>0</v>
      </c>
      <c r="AC75" s="216">
        <v>10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4.9400000000000004</v>
      </c>
      <c r="L76" s="216">
        <v>204.48</v>
      </c>
      <c r="M76" s="216">
        <v>26.27</v>
      </c>
      <c r="N76" s="216">
        <v>34.950000000000003</v>
      </c>
      <c r="O76" s="216">
        <v>0</v>
      </c>
      <c r="P76" s="216">
        <v>30.18</v>
      </c>
      <c r="Q76" s="216">
        <v>0</v>
      </c>
      <c r="R76" s="216">
        <v>12.98</v>
      </c>
      <c r="S76" s="216">
        <v>4.12</v>
      </c>
      <c r="T76" s="216">
        <v>0</v>
      </c>
      <c r="U76" s="216">
        <v>101.53</v>
      </c>
      <c r="V76" s="216">
        <v>6.14</v>
      </c>
      <c r="W76" s="216">
        <v>12.15</v>
      </c>
      <c r="X76" s="216">
        <v>43.65</v>
      </c>
      <c r="Y76" s="216">
        <v>0</v>
      </c>
      <c r="Z76" s="216">
        <v>74.930000000000007</v>
      </c>
      <c r="AA76" s="216">
        <v>23.35</v>
      </c>
      <c r="AB76" s="216">
        <v>0</v>
      </c>
      <c r="AC76" s="216">
        <v>10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4.95</v>
      </c>
      <c r="L77" s="216">
        <v>204.47</v>
      </c>
      <c r="M77" s="216">
        <v>26.27</v>
      </c>
      <c r="N77" s="216">
        <v>34.950000000000003</v>
      </c>
      <c r="O77" s="216">
        <v>0</v>
      </c>
      <c r="P77" s="216">
        <v>30.18</v>
      </c>
      <c r="Q77" s="216">
        <v>0</v>
      </c>
      <c r="R77" s="216">
        <v>12.9</v>
      </c>
      <c r="S77" s="216">
        <v>4.12</v>
      </c>
      <c r="T77" s="216">
        <v>0</v>
      </c>
      <c r="U77" s="216">
        <v>101.53</v>
      </c>
      <c r="V77" s="216">
        <v>6.14</v>
      </c>
      <c r="W77" s="216">
        <v>12.39</v>
      </c>
      <c r="X77" s="216">
        <v>43.65</v>
      </c>
      <c r="Y77" s="216">
        <v>0</v>
      </c>
      <c r="Z77" s="216">
        <v>74.930000000000007</v>
      </c>
      <c r="AA77" s="216">
        <v>23.52</v>
      </c>
      <c r="AB77" s="216">
        <v>0</v>
      </c>
      <c r="AC77" s="216">
        <v>10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4.95</v>
      </c>
      <c r="L78" s="216">
        <v>204.47</v>
      </c>
      <c r="M78" s="216">
        <v>26.27</v>
      </c>
      <c r="N78" s="216">
        <v>34.950000000000003</v>
      </c>
      <c r="O78" s="216">
        <v>0</v>
      </c>
      <c r="P78" s="216">
        <v>30.18</v>
      </c>
      <c r="Q78" s="216">
        <v>0</v>
      </c>
      <c r="R78" s="216">
        <v>12.9</v>
      </c>
      <c r="S78" s="216">
        <v>4.12</v>
      </c>
      <c r="T78" s="216">
        <v>0</v>
      </c>
      <c r="U78" s="216">
        <v>101.53</v>
      </c>
      <c r="V78" s="216">
        <v>6.14</v>
      </c>
      <c r="W78" s="216">
        <v>12.39</v>
      </c>
      <c r="X78" s="216">
        <v>43.65</v>
      </c>
      <c r="Y78" s="216">
        <v>0</v>
      </c>
      <c r="Z78" s="216">
        <v>74.930000000000007</v>
      </c>
      <c r="AA78" s="216">
        <v>23.52</v>
      </c>
      <c r="AB78" s="216">
        <v>0</v>
      </c>
      <c r="AC78" s="216">
        <v>10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4.95</v>
      </c>
      <c r="L79" s="216">
        <v>204.47</v>
      </c>
      <c r="M79" s="216">
        <v>24.08</v>
      </c>
      <c r="N79" s="216">
        <v>33.04</v>
      </c>
      <c r="O79" s="216">
        <v>0</v>
      </c>
      <c r="P79" s="216">
        <v>30.18</v>
      </c>
      <c r="Q79" s="216">
        <v>0</v>
      </c>
      <c r="R79" s="216">
        <v>12.8</v>
      </c>
      <c r="S79" s="216">
        <v>3.92</v>
      </c>
      <c r="T79" s="216">
        <v>0</v>
      </c>
      <c r="U79" s="216">
        <v>101.53</v>
      </c>
      <c r="V79" s="216">
        <v>6.13</v>
      </c>
      <c r="W79" s="216">
        <v>12.39</v>
      </c>
      <c r="X79" s="216">
        <v>43.65</v>
      </c>
      <c r="Y79" s="216">
        <v>0</v>
      </c>
      <c r="Z79" s="216">
        <v>74.930000000000007</v>
      </c>
      <c r="AA79" s="216">
        <v>23.35</v>
      </c>
      <c r="AB79" s="216">
        <v>0</v>
      </c>
      <c r="AC79" s="216">
        <v>10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4.95</v>
      </c>
      <c r="L80" s="216">
        <v>204.47</v>
      </c>
      <c r="M80" s="216">
        <v>26.27</v>
      </c>
      <c r="N80" s="216">
        <v>34.950000000000003</v>
      </c>
      <c r="O80" s="216">
        <v>0</v>
      </c>
      <c r="P80" s="216">
        <v>30.18</v>
      </c>
      <c r="Q80" s="216">
        <v>0</v>
      </c>
      <c r="R80" s="216">
        <v>5.16</v>
      </c>
      <c r="S80" s="216">
        <v>3.92</v>
      </c>
      <c r="T80" s="216">
        <v>0</v>
      </c>
      <c r="U80" s="216">
        <v>101.53</v>
      </c>
      <c r="V80" s="216">
        <v>6.13</v>
      </c>
      <c r="W80" s="216">
        <v>12.39</v>
      </c>
      <c r="X80" s="216">
        <v>43.65</v>
      </c>
      <c r="Y80" s="216">
        <v>0</v>
      </c>
      <c r="Z80" s="216">
        <v>74.930000000000007</v>
      </c>
      <c r="AA80" s="216">
        <v>7.72</v>
      </c>
      <c r="AB80" s="216">
        <v>0</v>
      </c>
      <c r="AC80" s="216">
        <v>10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4.95</v>
      </c>
      <c r="L81" s="216">
        <v>204.47</v>
      </c>
      <c r="M81" s="216">
        <v>26.27</v>
      </c>
      <c r="N81" s="216">
        <v>34.950000000000003</v>
      </c>
      <c r="O81" s="216">
        <v>0</v>
      </c>
      <c r="P81" s="216">
        <v>30.18</v>
      </c>
      <c r="Q81" s="216">
        <v>0</v>
      </c>
      <c r="R81" s="216">
        <v>12.8</v>
      </c>
      <c r="S81" s="216">
        <v>3.92</v>
      </c>
      <c r="T81" s="216">
        <v>0</v>
      </c>
      <c r="U81" s="216">
        <v>101.53</v>
      </c>
      <c r="V81" s="216">
        <v>6.13</v>
      </c>
      <c r="W81" s="216">
        <v>12.39</v>
      </c>
      <c r="X81" s="216">
        <v>43.65</v>
      </c>
      <c r="Y81" s="216">
        <v>0</v>
      </c>
      <c r="Z81" s="216">
        <v>74.930000000000007</v>
      </c>
      <c r="AA81" s="216">
        <v>23.35</v>
      </c>
      <c r="AB81" s="216">
        <v>0</v>
      </c>
      <c r="AC81" s="216">
        <v>10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4.95</v>
      </c>
      <c r="L82" s="216">
        <v>204.47</v>
      </c>
      <c r="M82" s="216">
        <v>26.27</v>
      </c>
      <c r="N82" s="216">
        <v>34.950000000000003</v>
      </c>
      <c r="O82" s="216">
        <v>0</v>
      </c>
      <c r="P82" s="216">
        <v>30.18</v>
      </c>
      <c r="Q82" s="216">
        <v>0</v>
      </c>
      <c r="R82" s="216">
        <v>12.8</v>
      </c>
      <c r="S82" s="216">
        <v>3.92</v>
      </c>
      <c r="T82" s="216">
        <v>0</v>
      </c>
      <c r="U82" s="216">
        <v>101.53</v>
      </c>
      <c r="V82" s="216">
        <v>6.13</v>
      </c>
      <c r="W82" s="216">
        <v>12.39</v>
      </c>
      <c r="X82" s="216">
        <v>43.65</v>
      </c>
      <c r="Y82" s="216">
        <v>0</v>
      </c>
      <c r="Z82" s="216">
        <v>74.930000000000007</v>
      </c>
      <c r="AA82" s="216">
        <v>23.35</v>
      </c>
      <c r="AB82" s="216">
        <v>0</v>
      </c>
      <c r="AC82" s="216">
        <v>10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4.95</v>
      </c>
      <c r="L83" s="216">
        <v>204.47</v>
      </c>
      <c r="M83" s="216">
        <v>26.27</v>
      </c>
      <c r="N83" s="216">
        <v>34.950000000000003</v>
      </c>
      <c r="O83" s="216">
        <v>0</v>
      </c>
      <c r="P83" s="216">
        <v>30.18</v>
      </c>
      <c r="Q83" s="216">
        <v>0</v>
      </c>
      <c r="R83" s="216">
        <v>12.8</v>
      </c>
      <c r="S83" s="216">
        <v>3.92</v>
      </c>
      <c r="T83" s="216">
        <v>0</v>
      </c>
      <c r="U83" s="216">
        <v>101.53</v>
      </c>
      <c r="V83" s="216">
        <v>6.13</v>
      </c>
      <c r="W83" s="216">
        <v>12.39</v>
      </c>
      <c r="X83" s="216">
        <v>43.65</v>
      </c>
      <c r="Y83" s="216">
        <v>0</v>
      </c>
      <c r="Z83" s="216">
        <v>74.930000000000007</v>
      </c>
      <c r="AA83" s="216">
        <v>23.35</v>
      </c>
      <c r="AB83" s="216">
        <v>0</v>
      </c>
      <c r="AC83" s="216">
        <v>10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4.95</v>
      </c>
      <c r="L84" s="216">
        <v>204.47</v>
      </c>
      <c r="M84" s="216">
        <v>26.27</v>
      </c>
      <c r="N84" s="216">
        <v>34.950000000000003</v>
      </c>
      <c r="O84" s="216">
        <v>0</v>
      </c>
      <c r="P84" s="216">
        <v>30.18</v>
      </c>
      <c r="Q84" s="216">
        <v>0</v>
      </c>
      <c r="R84" s="216">
        <v>5.16</v>
      </c>
      <c r="S84" s="216">
        <v>3.92</v>
      </c>
      <c r="T84" s="216">
        <v>0</v>
      </c>
      <c r="U84" s="216">
        <v>101.53</v>
      </c>
      <c r="V84" s="216">
        <v>0</v>
      </c>
      <c r="W84" s="216">
        <v>1.93</v>
      </c>
      <c r="X84" s="216">
        <v>43.65</v>
      </c>
      <c r="Y84" s="216">
        <v>0</v>
      </c>
      <c r="Z84" s="216">
        <v>74.930000000000007</v>
      </c>
      <c r="AA84" s="216">
        <v>7.72</v>
      </c>
      <c r="AB84" s="216">
        <v>0</v>
      </c>
      <c r="AC84" s="216">
        <v>10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4.95</v>
      </c>
      <c r="L85" s="216">
        <v>204.47</v>
      </c>
      <c r="M85" s="216">
        <v>26.27</v>
      </c>
      <c r="N85" s="216">
        <v>34.950000000000003</v>
      </c>
      <c r="O85" s="216">
        <v>0</v>
      </c>
      <c r="P85" s="216">
        <v>30.18</v>
      </c>
      <c r="Q85" s="216">
        <v>0</v>
      </c>
      <c r="R85" s="216">
        <v>5.31</v>
      </c>
      <c r="S85" s="216">
        <v>4.1399999999999997</v>
      </c>
      <c r="T85" s="216">
        <v>0</v>
      </c>
      <c r="U85" s="216">
        <v>101.53</v>
      </c>
      <c r="V85" s="216">
        <v>0</v>
      </c>
      <c r="W85" s="216">
        <v>1.93</v>
      </c>
      <c r="X85" s="216">
        <v>43.65</v>
      </c>
      <c r="Y85" s="216">
        <v>0</v>
      </c>
      <c r="Z85" s="216">
        <v>75.66</v>
      </c>
      <c r="AA85" s="216">
        <v>7.72</v>
      </c>
      <c r="AB85" s="216">
        <v>0</v>
      </c>
      <c r="AC85" s="216">
        <v>10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4.95</v>
      </c>
      <c r="L86" s="216">
        <v>204.47</v>
      </c>
      <c r="M86" s="216">
        <v>26.27</v>
      </c>
      <c r="N86" s="216">
        <v>34.950000000000003</v>
      </c>
      <c r="O86" s="216">
        <v>0</v>
      </c>
      <c r="P86" s="216">
        <v>30.18</v>
      </c>
      <c r="Q86" s="216">
        <v>0</v>
      </c>
      <c r="R86" s="216">
        <v>5.31</v>
      </c>
      <c r="S86" s="216">
        <v>4.1399999999999997</v>
      </c>
      <c r="T86" s="216">
        <v>0</v>
      </c>
      <c r="U86" s="216">
        <v>101.53</v>
      </c>
      <c r="V86" s="216">
        <v>0</v>
      </c>
      <c r="W86" s="216">
        <v>1.93</v>
      </c>
      <c r="X86" s="216">
        <v>43.65</v>
      </c>
      <c r="Y86" s="216">
        <v>0</v>
      </c>
      <c r="Z86" s="216">
        <v>75.66</v>
      </c>
      <c r="AA86" s="216">
        <v>7.72</v>
      </c>
      <c r="AB86" s="216">
        <v>0</v>
      </c>
      <c r="AC86" s="216">
        <v>10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4.95</v>
      </c>
      <c r="L87" s="216">
        <v>204.47</v>
      </c>
      <c r="M87" s="216">
        <v>26.27</v>
      </c>
      <c r="N87" s="216">
        <v>34.950000000000003</v>
      </c>
      <c r="O87" s="216">
        <v>0</v>
      </c>
      <c r="P87" s="216">
        <v>30.23</v>
      </c>
      <c r="Q87" s="216">
        <v>0</v>
      </c>
      <c r="R87" s="216">
        <v>12.55</v>
      </c>
      <c r="S87" s="216">
        <v>4.0999999999999996</v>
      </c>
      <c r="T87" s="216">
        <v>0</v>
      </c>
      <c r="U87" s="216">
        <v>101.53</v>
      </c>
      <c r="V87" s="216">
        <v>6.14</v>
      </c>
      <c r="W87" s="216">
        <v>12.15</v>
      </c>
      <c r="X87" s="216">
        <v>43.65</v>
      </c>
      <c r="Y87" s="216">
        <v>0</v>
      </c>
      <c r="Z87" s="216">
        <v>74.930000000000007</v>
      </c>
      <c r="AA87" s="216">
        <v>23.35</v>
      </c>
      <c r="AB87" s="216">
        <v>0</v>
      </c>
      <c r="AC87" s="216">
        <v>10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4.95</v>
      </c>
      <c r="L88" s="216">
        <v>204.47</v>
      </c>
      <c r="M88" s="216">
        <v>26.27</v>
      </c>
      <c r="N88" s="216">
        <v>34.950000000000003</v>
      </c>
      <c r="O88" s="216">
        <v>0</v>
      </c>
      <c r="P88" s="216">
        <v>30.18</v>
      </c>
      <c r="Q88" s="216">
        <v>0</v>
      </c>
      <c r="R88" s="216">
        <v>12.55</v>
      </c>
      <c r="S88" s="216">
        <v>4.08</v>
      </c>
      <c r="T88" s="216">
        <v>0</v>
      </c>
      <c r="U88" s="216">
        <v>101.53</v>
      </c>
      <c r="V88" s="216">
        <v>6.14</v>
      </c>
      <c r="W88" s="216">
        <v>12.15</v>
      </c>
      <c r="X88" s="216">
        <v>43.65</v>
      </c>
      <c r="Y88" s="216">
        <v>0</v>
      </c>
      <c r="Z88" s="216">
        <v>74.930000000000007</v>
      </c>
      <c r="AA88" s="216">
        <v>23.35</v>
      </c>
      <c r="AB88" s="216">
        <v>0</v>
      </c>
      <c r="AC88" s="216">
        <v>10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4.95</v>
      </c>
      <c r="L89" s="216">
        <v>204.47</v>
      </c>
      <c r="M89" s="216">
        <v>26.27</v>
      </c>
      <c r="N89" s="216">
        <v>34.950000000000003</v>
      </c>
      <c r="O89" s="216">
        <v>0</v>
      </c>
      <c r="P89" s="216">
        <v>30.08</v>
      </c>
      <c r="Q89" s="216">
        <v>0</v>
      </c>
      <c r="R89" s="216">
        <v>12.55</v>
      </c>
      <c r="S89" s="216">
        <v>4.0999999999999996</v>
      </c>
      <c r="T89" s="216">
        <v>0</v>
      </c>
      <c r="U89" s="216">
        <v>101.53</v>
      </c>
      <c r="V89" s="216">
        <v>6.14</v>
      </c>
      <c r="W89" s="216">
        <v>12.15</v>
      </c>
      <c r="X89" s="216">
        <v>43.65</v>
      </c>
      <c r="Y89" s="216">
        <v>0</v>
      </c>
      <c r="Z89" s="216">
        <v>74.930000000000007</v>
      </c>
      <c r="AA89" s="216">
        <v>23.35</v>
      </c>
      <c r="AB89" s="216">
        <v>0</v>
      </c>
      <c r="AC89" s="216">
        <v>10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4.95</v>
      </c>
      <c r="L90" s="216">
        <v>204.47</v>
      </c>
      <c r="M90" s="216">
        <v>26.27</v>
      </c>
      <c r="N90" s="216">
        <v>34.950000000000003</v>
      </c>
      <c r="O90" s="216">
        <v>0</v>
      </c>
      <c r="P90" s="216">
        <v>30.18</v>
      </c>
      <c r="Q90" s="216">
        <v>0</v>
      </c>
      <c r="R90" s="216">
        <v>12.55</v>
      </c>
      <c r="S90" s="216">
        <v>4.0999999999999996</v>
      </c>
      <c r="T90" s="216">
        <v>0</v>
      </c>
      <c r="U90" s="216">
        <v>101.53</v>
      </c>
      <c r="V90" s="216">
        <v>6.14</v>
      </c>
      <c r="W90" s="216">
        <v>12.15</v>
      </c>
      <c r="X90" s="216">
        <v>43.65</v>
      </c>
      <c r="Y90" s="216">
        <v>0</v>
      </c>
      <c r="Z90" s="216">
        <v>74.930000000000007</v>
      </c>
      <c r="AA90" s="216">
        <v>23.35</v>
      </c>
      <c r="AB90" s="216">
        <v>0</v>
      </c>
      <c r="AC90" s="216">
        <v>10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4.95</v>
      </c>
      <c r="L91" s="216">
        <v>204.47</v>
      </c>
      <c r="M91" s="216">
        <v>26.27</v>
      </c>
      <c r="N91" s="216">
        <v>34.950000000000003</v>
      </c>
      <c r="O91" s="216">
        <v>0</v>
      </c>
      <c r="P91" s="216">
        <v>30.18</v>
      </c>
      <c r="Q91" s="216">
        <v>0</v>
      </c>
      <c r="R91" s="216">
        <v>12.64</v>
      </c>
      <c r="S91" s="216">
        <v>3.88</v>
      </c>
      <c r="T91" s="216">
        <v>0</v>
      </c>
      <c r="U91" s="216">
        <v>101.53</v>
      </c>
      <c r="V91" s="216">
        <v>6.14</v>
      </c>
      <c r="W91" s="216">
        <v>12.15</v>
      </c>
      <c r="X91" s="216">
        <v>43.65</v>
      </c>
      <c r="Y91" s="216">
        <v>0</v>
      </c>
      <c r="Z91" s="216">
        <v>74.930000000000007</v>
      </c>
      <c r="AA91" s="216">
        <v>23.52</v>
      </c>
      <c r="AB91" s="216">
        <v>0</v>
      </c>
      <c r="AC91" s="216">
        <v>10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4.95</v>
      </c>
      <c r="L92" s="216">
        <v>204.47</v>
      </c>
      <c r="M92" s="216">
        <v>26.27</v>
      </c>
      <c r="N92" s="216">
        <v>34.950000000000003</v>
      </c>
      <c r="O92" s="216">
        <v>0</v>
      </c>
      <c r="P92" s="216">
        <v>30.18</v>
      </c>
      <c r="Q92" s="216">
        <v>0</v>
      </c>
      <c r="R92" s="216">
        <v>12.64</v>
      </c>
      <c r="S92" s="216">
        <v>3.88</v>
      </c>
      <c r="T92" s="216">
        <v>0</v>
      </c>
      <c r="U92" s="216">
        <v>101.53</v>
      </c>
      <c r="V92" s="216">
        <v>6.14</v>
      </c>
      <c r="W92" s="216">
        <v>12.15</v>
      </c>
      <c r="X92" s="216">
        <v>43.65</v>
      </c>
      <c r="Y92" s="216">
        <v>0</v>
      </c>
      <c r="Z92" s="216">
        <v>74.930000000000007</v>
      </c>
      <c r="AA92" s="216">
        <v>23.52</v>
      </c>
      <c r="AB92" s="216">
        <v>0</v>
      </c>
      <c r="AC92" s="216">
        <v>10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4.95</v>
      </c>
      <c r="L93" s="216">
        <v>204.47</v>
      </c>
      <c r="M93" s="216">
        <v>26.27</v>
      </c>
      <c r="N93" s="216">
        <v>34.950000000000003</v>
      </c>
      <c r="O93" s="216">
        <v>0</v>
      </c>
      <c r="P93" s="216">
        <v>30.18</v>
      </c>
      <c r="Q93" s="216">
        <v>0</v>
      </c>
      <c r="R93" s="216">
        <v>2.06</v>
      </c>
      <c r="S93" s="216">
        <v>3.88</v>
      </c>
      <c r="T93" s="216">
        <v>0</v>
      </c>
      <c r="U93" s="216">
        <v>101.53</v>
      </c>
      <c r="V93" s="216">
        <v>6.14</v>
      </c>
      <c r="W93" s="216">
        <v>12.15</v>
      </c>
      <c r="X93" s="216">
        <v>43.65</v>
      </c>
      <c r="Y93" s="216">
        <v>0</v>
      </c>
      <c r="Z93" s="216">
        <v>74.930000000000007</v>
      </c>
      <c r="AA93" s="216">
        <v>7.72</v>
      </c>
      <c r="AB93" s="216">
        <v>0</v>
      </c>
      <c r="AC93" s="216">
        <v>10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4.95</v>
      </c>
      <c r="L94" s="216">
        <v>204.47</v>
      </c>
      <c r="M94" s="216">
        <v>26.27</v>
      </c>
      <c r="N94" s="216">
        <v>34.950000000000003</v>
      </c>
      <c r="O94" s="216">
        <v>0</v>
      </c>
      <c r="P94" s="216">
        <v>30.18</v>
      </c>
      <c r="Q94" s="216">
        <v>0</v>
      </c>
      <c r="R94" s="216">
        <v>2</v>
      </c>
      <c r="S94" s="216">
        <v>3.88</v>
      </c>
      <c r="T94" s="216">
        <v>0</v>
      </c>
      <c r="U94" s="216">
        <v>101.53</v>
      </c>
      <c r="V94" s="216">
        <v>6.14</v>
      </c>
      <c r="W94" s="216">
        <v>12.13</v>
      </c>
      <c r="X94" s="216">
        <v>43.65</v>
      </c>
      <c r="Y94" s="216">
        <v>0</v>
      </c>
      <c r="Z94" s="216">
        <v>74.930000000000007</v>
      </c>
      <c r="AA94" s="216">
        <v>7.72</v>
      </c>
      <c r="AB94" s="216">
        <v>0</v>
      </c>
      <c r="AC94" s="216">
        <v>10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4.9400000000000004</v>
      </c>
      <c r="L95" s="216">
        <v>204.47</v>
      </c>
      <c r="M95" s="216">
        <v>26.27</v>
      </c>
      <c r="N95" s="216">
        <v>34.950000000000003</v>
      </c>
      <c r="O95" s="216">
        <v>0</v>
      </c>
      <c r="P95" s="216">
        <v>30.18</v>
      </c>
      <c r="Q95" s="216">
        <v>0</v>
      </c>
      <c r="R95" s="216">
        <v>12.55</v>
      </c>
      <c r="S95" s="216">
        <v>3.88</v>
      </c>
      <c r="T95" s="216">
        <v>0</v>
      </c>
      <c r="U95" s="216">
        <v>101.53</v>
      </c>
      <c r="V95" s="216">
        <v>6.14</v>
      </c>
      <c r="W95" s="216">
        <v>11.85</v>
      </c>
      <c r="X95" s="216">
        <v>43.65</v>
      </c>
      <c r="Y95" s="216">
        <v>0</v>
      </c>
      <c r="Z95" s="216">
        <v>74.930000000000007</v>
      </c>
      <c r="AA95" s="216">
        <v>7.72</v>
      </c>
      <c r="AB95" s="216">
        <v>0</v>
      </c>
      <c r="AC95" s="216">
        <v>10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4.9400000000000004</v>
      </c>
      <c r="L96" s="216">
        <v>204.47</v>
      </c>
      <c r="M96" s="216">
        <v>26.27</v>
      </c>
      <c r="N96" s="216">
        <v>34.950000000000003</v>
      </c>
      <c r="O96" s="216">
        <v>0</v>
      </c>
      <c r="P96" s="216">
        <v>30.18</v>
      </c>
      <c r="Q96" s="216">
        <v>0</v>
      </c>
      <c r="R96" s="216">
        <v>12.55</v>
      </c>
      <c r="S96" s="216">
        <v>3.88</v>
      </c>
      <c r="T96" s="216">
        <v>0</v>
      </c>
      <c r="U96" s="216">
        <v>101.53</v>
      </c>
      <c r="V96" s="216">
        <v>6.14</v>
      </c>
      <c r="W96" s="216">
        <v>11.85</v>
      </c>
      <c r="X96" s="216">
        <v>43.65</v>
      </c>
      <c r="Y96" s="216">
        <v>0</v>
      </c>
      <c r="Z96" s="216">
        <v>74.930000000000007</v>
      </c>
      <c r="AA96" s="216">
        <v>7.72</v>
      </c>
      <c r="AB96" s="216">
        <v>0</v>
      </c>
      <c r="AC96" s="216">
        <v>10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4.9400000000000004</v>
      </c>
      <c r="L97" s="216">
        <v>204.47</v>
      </c>
      <c r="M97" s="216">
        <v>26.27</v>
      </c>
      <c r="N97" s="216">
        <v>34.950000000000003</v>
      </c>
      <c r="O97" s="216">
        <v>0</v>
      </c>
      <c r="P97" s="216">
        <v>30.18</v>
      </c>
      <c r="Q97" s="216">
        <v>0</v>
      </c>
      <c r="R97" s="216">
        <v>12.55</v>
      </c>
      <c r="S97" s="216">
        <v>3.88</v>
      </c>
      <c r="T97" s="216">
        <v>0</v>
      </c>
      <c r="U97" s="216">
        <v>101.53</v>
      </c>
      <c r="V97" s="216">
        <v>6.14</v>
      </c>
      <c r="W97" s="216">
        <v>11.85</v>
      </c>
      <c r="X97" s="216">
        <v>43.65</v>
      </c>
      <c r="Y97" s="216">
        <v>0</v>
      </c>
      <c r="Z97" s="216">
        <v>74.930000000000007</v>
      </c>
      <c r="AA97" s="216">
        <v>7.72</v>
      </c>
      <c r="AB97" s="216">
        <v>0</v>
      </c>
      <c r="AC97" s="216">
        <v>10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4.9400000000000004</v>
      </c>
      <c r="L98" s="216">
        <v>204.47</v>
      </c>
      <c r="M98" s="216">
        <v>26.27</v>
      </c>
      <c r="N98" s="216">
        <v>34.950000000000003</v>
      </c>
      <c r="O98" s="216">
        <v>0</v>
      </c>
      <c r="P98" s="216">
        <v>30.18</v>
      </c>
      <c r="Q98" s="216">
        <v>0</v>
      </c>
      <c r="R98" s="216">
        <v>12.55</v>
      </c>
      <c r="S98" s="216">
        <v>3.88</v>
      </c>
      <c r="T98" s="216">
        <v>0</v>
      </c>
      <c r="U98" s="216">
        <v>101.53</v>
      </c>
      <c r="V98" s="216">
        <v>6.14</v>
      </c>
      <c r="W98" s="216">
        <v>11.85</v>
      </c>
      <c r="X98" s="216">
        <v>43.65</v>
      </c>
      <c r="Y98" s="216">
        <v>0</v>
      </c>
      <c r="Z98" s="216">
        <v>74.930000000000007</v>
      </c>
      <c r="AA98" s="216">
        <v>7.72</v>
      </c>
      <c r="AB98" s="216">
        <v>0</v>
      </c>
      <c r="AC98" s="216">
        <v>10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0.11120999999999991</v>
      </c>
      <c r="L99">
        <f t="shared" si="0"/>
        <v>5.0207624999999982</v>
      </c>
      <c r="M99">
        <f t="shared" si="0"/>
        <v>0.62172499999999975</v>
      </c>
      <c r="N99">
        <f t="shared" si="0"/>
        <v>0.8384074999999992</v>
      </c>
      <c r="O99">
        <f t="shared" si="0"/>
        <v>0</v>
      </c>
      <c r="P99">
        <f t="shared" si="0"/>
        <v>0.72427499999999934</v>
      </c>
      <c r="Q99">
        <f t="shared" si="0"/>
        <v>0</v>
      </c>
      <c r="R99">
        <f t="shared" si="0"/>
        <v>0.16639999999999985</v>
      </c>
      <c r="S99">
        <f t="shared" si="0"/>
        <v>8.5782499999999998E-2</v>
      </c>
      <c r="T99">
        <f t="shared" si="0"/>
        <v>0</v>
      </c>
      <c r="U99">
        <f t="shared" si="0"/>
        <v>2.1526899999999989</v>
      </c>
      <c r="V99">
        <f t="shared" si="0"/>
        <v>0.11067999999999983</v>
      </c>
      <c r="W99">
        <f t="shared" si="0"/>
        <v>0.20502999999999991</v>
      </c>
      <c r="X99">
        <f t="shared" si="0"/>
        <v>0.95276500000000131</v>
      </c>
      <c r="Y99">
        <f t="shared" si="0"/>
        <v>0</v>
      </c>
      <c r="Z99">
        <f t="shared" si="0"/>
        <v>1.5523575000000007</v>
      </c>
      <c r="AA99">
        <f t="shared" si="0"/>
        <v>0.31175750000000024</v>
      </c>
      <c r="AB99">
        <f t="shared" si="0"/>
        <v>0</v>
      </c>
      <c r="AC99">
        <f t="shared" si="0"/>
        <v>0.23977749999999998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0.17535500000000007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4.2</v>
      </c>
      <c r="M3" s="216">
        <v>1.1299999999999999</v>
      </c>
      <c r="N3" s="216">
        <v>1.25</v>
      </c>
      <c r="O3" s="216">
        <v>1.4</v>
      </c>
      <c r="P3" s="216">
        <v>1.69</v>
      </c>
      <c r="Q3" s="216">
        <v>0.18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4.05</v>
      </c>
      <c r="M4" s="216">
        <v>1.1299999999999999</v>
      </c>
      <c r="N4" s="216">
        <v>1.25</v>
      </c>
      <c r="O4" s="216">
        <v>1.4</v>
      </c>
      <c r="P4" s="216">
        <v>1.69</v>
      </c>
      <c r="Q4" s="216">
        <v>0.18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4.05</v>
      </c>
      <c r="M5" s="216">
        <v>1.1299999999999999</v>
      </c>
      <c r="N5" s="216">
        <v>1.25</v>
      </c>
      <c r="O5" s="216">
        <v>1.4</v>
      </c>
      <c r="P5" s="216">
        <v>1.69</v>
      </c>
      <c r="Q5" s="216">
        <v>0.18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4.05</v>
      </c>
      <c r="M6" s="216">
        <v>1.1299999999999999</v>
      </c>
      <c r="N6" s="216">
        <v>1.25</v>
      </c>
      <c r="O6" s="216">
        <v>1.4</v>
      </c>
      <c r="P6" s="216">
        <v>1.69</v>
      </c>
      <c r="Q6" s="216">
        <v>0.18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4.05</v>
      </c>
      <c r="M7" s="216">
        <v>1.1299999999999999</v>
      </c>
      <c r="N7" s="216">
        <v>1.25</v>
      </c>
      <c r="O7" s="216">
        <v>1.4</v>
      </c>
      <c r="P7" s="216">
        <v>1.69</v>
      </c>
      <c r="Q7" s="216">
        <v>0.18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4.05</v>
      </c>
      <c r="M8" s="216">
        <v>1.1299999999999999</v>
      </c>
      <c r="N8" s="216">
        <v>1.25</v>
      </c>
      <c r="O8" s="216">
        <v>1.4</v>
      </c>
      <c r="P8" s="216">
        <v>1.69</v>
      </c>
      <c r="Q8" s="216">
        <v>0.18</v>
      </c>
      <c r="R8" s="216">
        <v>0.56000000000000005</v>
      </c>
      <c r="S8" s="216">
        <v>0.28999999999999998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0.69</v>
      </c>
      <c r="L9" s="216">
        <v>4.05</v>
      </c>
      <c r="M9" s="216">
        <v>1.1299999999999999</v>
      </c>
      <c r="N9" s="216">
        <v>1.25</v>
      </c>
      <c r="O9" s="216">
        <v>1.4</v>
      </c>
      <c r="P9" s="216">
        <v>1.69</v>
      </c>
      <c r="Q9" s="216">
        <v>0.18</v>
      </c>
      <c r="R9" s="216">
        <v>0.56000000000000005</v>
      </c>
      <c r="S9" s="216">
        <v>0.28999999999999998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0.69</v>
      </c>
      <c r="L10" s="216">
        <v>4.05</v>
      </c>
      <c r="M10" s="216">
        <v>1.1299999999999999</v>
      </c>
      <c r="N10" s="216">
        <v>1.25</v>
      </c>
      <c r="O10" s="216">
        <v>1.4</v>
      </c>
      <c r="P10" s="216">
        <v>1.69</v>
      </c>
      <c r="Q10" s="216">
        <v>0.18</v>
      </c>
      <c r="R10" s="216">
        <v>0.56000000000000005</v>
      </c>
      <c r="S10" s="216">
        <v>0.28999999999999998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0.69</v>
      </c>
      <c r="L11" s="216">
        <v>4.05</v>
      </c>
      <c r="M11" s="216">
        <v>1.1299999999999999</v>
      </c>
      <c r="N11" s="216">
        <v>1.25</v>
      </c>
      <c r="O11" s="216">
        <v>1.4</v>
      </c>
      <c r="P11" s="216">
        <v>1.69</v>
      </c>
      <c r="Q11" s="216">
        <v>0.18</v>
      </c>
      <c r="R11" s="216">
        <v>0.56000000000000005</v>
      </c>
      <c r="S11" s="216">
        <v>0.28999999999999998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0.69</v>
      </c>
      <c r="L12" s="216">
        <v>4.05</v>
      </c>
      <c r="M12" s="216">
        <v>1.1299999999999999</v>
      </c>
      <c r="N12" s="216">
        <v>1.25</v>
      </c>
      <c r="O12" s="216">
        <v>1.4</v>
      </c>
      <c r="P12" s="216">
        <v>1.69</v>
      </c>
      <c r="Q12" s="216">
        <v>0.18</v>
      </c>
      <c r="R12" s="216">
        <v>0.56000000000000005</v>
      </c>
      <c r="S12" s="216">
        <v>0.28999999999999998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0.69</v>
      </c>
      <c r="L13" s="216">
        <v>4.05</v>
      </c>
      <c r="M13" s="216">
        <v>1.1299999999999999</v>
      </c>
      <c r="N13" s="216">
        <v>1.25</v>
      </c>
      <c r="O13" s="216">
        <v>1.4</v>
      </c>
      <c r="P13" s="216">
        <v>1.69</v>
      </c>
      <c r="Q13" s="216">
        <v>0.18</v>
      </c>
      <c r="R13" s="216">
        <v>0.56000000000000005</v>
      </c>
      <c r="S13" s="216">
        <v>0.28999999999999998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0.69</v>
      </c>
      <c r="L14" s="216">
        <v>4.05</v>
      </c>
      <c r="M14" s="216">
        <v>1.1299999999999999</v>
      </c>
      <c r="N14" s="216">
        <v>1.25</v>
      </c>
      <c r="O14" s="216">
        <v>1.4</v>
      </c>
      <c r="P14" s="216">
        <v>1.69</v>
      </c>
      <c r="Q14" s="216">
        <v>0.18</v>
      </c>
      <c r="R14" s="216">
        <v>0.56000000000000005</v>
      </c>
      <c r="S14" s="216">
        <v>0.28999999999999998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0.69</v>
      </c>
      <c r="L15" s="216">
        <v>4.05</v>
      </c>
      <c r="M15" s="216">
        <v>1.1299999999999999</v>
      </c>
      <c r="N15" s="216">
        <v>1.25</v>
      </c>
      <c r="O15" s="216">
        <v>1.4</v>
      </c>
      <c r="P15" s="216">
        <v>1.69</v>
      </c>
      <c r="Q15" s="216">
        <v>0.18</v>
      </c>
      <c r="R15" s="216">
        <v>0.56000000000000005</v>
      </c>
      <c r="S15" s="216">
        <v>0.28999999999999998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0.69</v>
      </c>
      <c r="L16" s="216">
        <v>4.05</v>
      </c>
      <c r="M16" s="216">
        <v>1.1299999999999999</v>
      </c>
      <c r="N16" s="216">
        <v>1.25</v>
      </c>
      <c r="O16" s="216">
        <v>1.4</v>
      </c>
      <c r="P16" s="216">
        <v>1.69</v>
      </c>
      <c r="Q16" s="216">
        <v>0.18</v>
      </c>
      <c r="R16" s="216">
        <v>0.56000000000000005</v>
      </c>
      <c r="S16" s="216">
        <v>0.28999999999999998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0.69</v>
      </c>
      <c r="L17" s="216">
        <v>4.05</v>
      </c>
      <c r="M17" s="216">
        <v>1.1299999999999999</v>
      </c>
      <c r="N17" s="216">
        <v>1.25</v>
      </c>
      <c r="O17" s="216">
        <v>1.4</v>
      </c>
      <c r="P17" s="216">
        <v>1.69</v>
      </c>
      <c r="Q17" s="216">
        <v>0.18</v>
      </c>
      <c r="R17" s="216">
        <v>0.57999999999999996</v>
      </c>
      <c r="S17" s="216">
        <v>0.28999999999999998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0.69</v>
      </c>
      <c r="L18" s="216">
        <v>4.05</v>
      </c>
      <c r="M18" s="216">
        <v>1.1299999999999999</v>
      </c>
      <c r="N18" s="216">
        <v>1.25</v>
      </c>
      <c r="O18" s="216">
        <v>1.4</v>
      </c>
      <c r="P18" s="216">
        <v>1.69</v>
      </c>
      <c r="Q18" s="216">
        <v>0.18</v>
      </c>
      <c r="R18" s="216">
        <v>0.56000000000000005</v>
      </c>
      <c r="S18" s="216">
        <v>0.28999999999999998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0.69</v>
      </c>
      <c r="L19" s="216">
        <v>4.05</v>
      </c>
      <c r="M19" s="216">
        <v>1.1299999999999999</v>
      </c>
      <c r="N19" s="216">
        <v>1.25</v>
      </c>
      <c r="O19" s="216">
        <v>1.4</v>
      </c>
      <c r="P19" s="216">
        <v>1.69</v>
      </c>
      <c r="Q19" s="216">
        <v>0.18</v>
      </c>
      <c r="R19" s="216">
        <v>0.56000000000000005</v>
      </c>
      <c r="S19" s="216">
        <v>0.28999999999999998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0.69</v>
      </c>
      <c r="L20" s="216">
        <v>4.05</v>
      </c>
      <c r="M20" s="216">
        <v>1.1299999999999999</v>
      </c>
      <c r="N20" s="216">
        <v>1.25</v>
      </c>
      <c r="O20" s="216">
        <v>1.4</v>
      </c>
      <c r="P20" s="216">
        <v>1.69</v>
      </c>
      <c r="Q20" s="216">
        <v>0.18</v>
      </c>
      <c r="R20" s="216">
        <v>0.56000000000000005</v>
      </c>
      <c r="S20" s="216">
        <v>0.28999999999999998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0.69</v>
      </c>
      <c r="L21" s="216">
        <v>4.05</v>
      </c>
      <c r="M21" s="216">
        <v>1.1299999999999999</v>
      </c>
      <c r="N21" s="216">
        <v>1.25</v>
      </c>
      <c r="O21" s="216">
        <v>1.4</v>
      </c>
      <c r="P21" s="216">
        <v>1.69</v>
      </c>
      <c r="Q21" s="216">
        <v>0.18</v>
      </c>
      <c r="R21" s="216">
        <v>0.56000000000000005</v>
      </c>
      <c r="S21" s="216">
        <v>0.28999999999999998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0.69</v>
      </c>
      <c r="L22" s="216">
        <v>4.05</v>
      </c>
      <c r="M22" s="216">
        <v>1.1299999999999999</v>
      </c>
      <c r="N22" s="216">
        <v>1.25</v>
      </c>
      <c r="O22" s="216">
        <v>1.4</v>
      </c>
      <c r="P22" s="216">
        <v>1.69</v>
      </c>
      <c r="Q22" s="216">
        <v>0.18</v>
      </c>
      <c r="R22" s="216">
        <v>0.56000000000000005</v>
      </c>
      <c r="S22" s="216">
        <v>0.28999999999999998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0.69</v>
      </c>
      <c r="L23" s="216">
        <v>4.05</v>
      </c>
      <c r="M23" s="216">
        <v>1.1299999999999999</v>
      </c>
      <c r="N23" s="216">
        <v>1.25</v>
      </c>
      <c r="O23" s="216">
        <v>1.4</v>
      </c>
      <c r="P23" s="216">
        <v>1.69</v>
      </c>
      <c r="Q23" s="216">
        <v>0.18</v>
      </c>
      <c r="R23" s="216">
        <v>0.56000000000000005</v>
      </c>
      <c r="S23" s="216">
        <v>0.28999999999999998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0.69</v>
      </c>
      <c r="L24" s="216">
        <v>4.05</v>
      </c>
      <c r="M24" s="216">
        <v>1.1299999999999999</v>
      </c>
      <c r="N24" s="216">
        <v>1.25</v>
      </c>
      <c r="O24" s="216">
        <v>1.4</v>
      </c>
      <c r="P24" s="216">
        <v>1.69</v>
      </c>
      <c r="Q24" s="216">
        <v>0.18</v>
      </c>
      <c r="R24" s="216">
        <v>0.56000000000000005</v>
      </c>
      <c r="S24" s="216">
        <v>0.28999999999999998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0.69</v>
      </c>
      <c r="L25" s="216">
        <v>4.05</v>
      </c>
      <c r="M25" s="216">
        <v>1.1299999999999999</v>
      </c>
      <c r="N25" s="216">
        <v>1.25</v>
      </c>
      <c r="O25" s="216">
        <v>1.4</v>
      </c>
      <c r="P25" s="216">
        <v>1.69</v>
      </c>
      <c r="Q25" s="216">
        <v>0.18</v>
      </c>
      <c r="R25" s="216">
        <v>0.56000000000000005</v>
      </c>
      <c r="S25" s="216">
        <v>0.28999999999999998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0.69</v>
      </c>
      <c r="L26" s="216">
        <v>4.05</v>
      </c>
      <c r="M26" s="216">
        <v>1.1299999999999999</v>
      </c>
      <c r="N26" s="216">
        <v>1.25</v>
      </c>
      <c r="O26" s="216">
        <v>1.4</v>
      </c>
      <c r="P26" s="216">
        <v>1.69</v>
      </c>
      <c r="Q26" s="216">
        <v>0.18</v>
      </c>
      <c r="R26" s="216">
        <v>0.56000000000000005</v>
      </c>
      <c r="S26" s="216">
        <v>0.28999999999999998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0.69</v>
      </c>
      <c r="L27" s="216">
        <v>4.05</v>
      </c>
      <c r="M27" s="216">
        <v>1.1299999999999999</v>
      </c>
      <c r="N27" s="216">
        <v>1.25</v>
      </c>
      <c r="O27" s="216">
        <v>1.4</v>
      </c>
      <c r="P27" s="216">
        <v>1.69</v>
      </c>
      <c r="Q27" s="216">
        <v>0.18</v>
      </c>
      <c r="R27" s="216">
        <v>0.56000000000000005</v>
      </c>
      <c r="S27" s="216">
        <v>0.28999999999999998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0.69</v>
      </c>
      <c r="L28" s="216">
        <v>4.05</v>
      </c>
      <c r="M28" s="216">
        <v>1.1299999999999999</v>
      </c>
      <c r="N28" s="216">
        <v>1.25</v>
      </c>
      <c r="O28" s="216">
        <v>1.4</v>
      </c>
      <c r="P28" s="216">
        <v>1.69</v>
      </c>
      <c r="Q28" s="216">
        <v>0.18</v>
      </c>
      <c r="R28" s="216">
        <v>0.56000000000000005</v>
      </c>
      <c r="S28" s="216">
        <v>0.28999999999999998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0.69</v>
      </c>
      <c r="L29" s="216">
        <v>4.05</v>
      </c>
      <c r="M29" s="216">
        <v>1.1299999999999999</v>
      </c>
      <c r="N29" s="216">
        <v>1.25</v>
      </c>
      <c r="O29" s="216">
        <v>1.4</v>
      </c>
      <c r="P29" s="216">
        <v>1.69</v>
      </c>
      <c r="Q29" s="216">
        <v>0.18</v>
      </c>
      <c r="R29" s="216">
        <v>0.56000000000000005</v>
      </c>
      <c r="S29" s="216">
        <v>0.28999999999999998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0.69</v>
      </c>
      <c r="L30" s="216">
        <v>4.05</v>
      </c>
      <c r="M30" s="216">
        <v>1.1299999999999999</v>
      </c>
      <c r="N30" s="216">
        <v>1.25</v>
      </c>
      <c r="O30" s="216">
        <v>1.4</v>
      </c>
      <c r="P30" s="216">
        <v>1.69</v>
      </c>
      <c r="Q30" s="216">
        <v>0.18</v>
      </c>
      <c r="R30" s="216">
        <v>0.56000000000000005</v>
      </c>
      <c r="S30" s="216">
        <v>0.28999999999999998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1.31</v>
      </c>
      <c r="L31" s="216">
        <v>4.05</v>
      </c>
      <c r="M31" s="216">
        <v>1.1299999999999999</v>
      </c>
      <c r="N31" s="216">
        <v>1.25</v>
      </c>
      <c r="O31" s="216">
        <v>1.4</v>
      </c>
      <c r="P31" s="216">
        <v>1.69</v>
      </c>
      <c r="Q31" s="216">
        <v>0.18</v>
      </c>
      <c r="R31" s="216">
        <v>0.56000000000000005</v>
      </c>
      <c r="S31" s="216">
        <v>0.28999999999999998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1.31</v>
      </c>
      <c r="L32" s="216">
        <v>4.05</v>
      </c>
      <c r="M32" s="216">
        <v>1.1299999999999999</v>
      </c>
      <c r="N32" s="216">
        <v>1.25</v>
      </c>
      <c r="O32" s="216">
        <v>1.4</v>
      </c>
      <c r="P32" s="216">
        <v>1.69</v>
      </c>
      <c r="Q32" s="216">
        <v>0.18</v>
      </c>
      <c r="R32" s="216">
        <v>0.56000000000000005</v>
      </c>
      <c r="S32" s="216">
        <v>0.28999999999999998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1.31</v>
      </c>
      <c r="L33" s="216">
        <v>4.05</v>
      </c>
      <c r="M33" s="216">
        <v>1.1299999999999999</v>
      </c>
      <c r="N33" s="216">
        <v>1.25</v>
      </c>
      <c r="O33" s="216">
        <v>1.4</v>
      </c>
      <c r="P33" s="216">
        <v>1.69</v>
      </c>
      <c r="Q33" s="216">
        <v>0.18</v>
      </c>
      <c r="R33" s="216">
        <v>0.56000000000000005</v>
      </c>
      <c r="S33" s="216">
        <v>0.28999999999999998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1.31</v>
      </c>
      <c r="L34" s="216">
        <v>4.05</v>
      </c>
      <c r="M34" s="216">
        <v>1.1299999999999999</v>
      </c>
      <c r="N34" s="216">
        <v>1.25</v>
      </c>
      <c r="O34" s="216">
        <v>1.4</v>
      </c>
      <c r="P34" s="216">
        <v>1.69</v>
      </c>
      <c r="Q34" s="216">
        <v>0.18</v>
      </c>
      <c r="R34" s="216">
        <v>0.56000000000000005</v>
      </c>
      <c r="S34" s="216">
        <v>0.28999999999999998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1.31</v>
      </c>
      <c r="L35" s="216">
        <v>4.05</v>
      </c>
      <c r="M35" s="216">
        <v>1.1299999999999999</v>
      </c>
      <c r="N35" s="216">
        <v>1.25</v>
      </c>
      <c r="O35" s="216">
        <v>1.4</v>
      </c>
      <c r="P35" s="216">
        <v>1.69</v>
      </c>
      <c r="Q35" s="216">
        <v>0.18</v>
      </c>
      <c r="R35" s="216">
        <v>0.56000000000000005</v>
      </c>
      <c r="S35" s="216">
        <v>0.28999999999999998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1.31</v>
      </c>
      <c r="L36" s="216">
        <v>4.05</v>
      </c>
      <c r="M36" s="216">
        <v>1.1299999999999999</v>
      </c>
      <c r="N36" s="216">
        <v>1.25</v>
      </c>
      <c r="O36" s="216">
        <v>1.4</v>
      </c>
      <c r="P36" s="216">
        <v>1.69</v>
      </c>
      <c r="Q36" s="216">
        <v>0.18</v>
      </c>
      <c r="R36" s="216">
        <v>0.56000000000000005</v>
      </c>
      <c r="S36" s="216">
        <v>0.28999999999999998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4.05</v>
      </c>
      <c r="M37" s="216">
        <v>1.1299999999999999</v>
      </c>
      <c r="N37" s="216">
        <v>1.25</v>
      </c>
      <c r="O37" s="216">
        <v>1.4</v>
      </c>
      <c r="P37" s="216">
        <v>1.69</v>
      </c>
      <c r="Q37" s="216">
        <v>0.18</v>
      </c>
      <c r="R37" s="216">
        <v>0.56000000000000005</v>
      </c>
      <c r="S37" s="216">
        <v>0.28999999999999998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4.05</v>
      </c>
      <c r="M38" s="216">
        <v>1.1299999999999999</v>
      </c>
      <c r="N38" s="216">
        <v>1.25</v>
      </c>
      <c r="O38" s="216">
        <v>1.4</v>
      </c>
      <c r="P38" s="216">
        <v>1.69</v>
      </c>
      <c r="Q38" s="216">
        <v>0.18</v>
      </c>
      <c r="R38" s="216">
        <v>0.56000000000000005</v>
      </c>
      <c r="S38" s="216">
        <v>0.28999999999999998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4.05</v>
      </c>
      <c r="M39" s="216">
        <v>1.1299999999999999</v>
      </c>
      <c r="N39" s="216">
        <v>1.25</v>
      </c>
      <c r="O39" s="216">
        <v>1.4</v>
      </c>
      <c r="P39" s="216">
        <v>1.69</v>
      </c>
      <c r="Q39" s="216">
        <v>0.18</v>
      </c>
      <c r="R39" s="216">
        <v>0.56000000000000005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4.05</v>
      </c>
      <c r="M40" s="216">
        <v>1.1299999999999999</v>
      </c>
      <c r="N40" s="216">
        <v>1.25</v>
      </c>
      <c r="O40" s="216">
        <v>1.4</v>
      </c>
      <c r="P40" s="216">
        <v>1.69</v>
      </c>
      <c r="Q40" s="216">
        <v>0.18</v>
      </c>
      <c r="R40" s="216">
        <v>0.56000000000000005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4.05</v>
      </c>
      <c r="M41" s="216">
        <v>1.1299999999999999</v>
      </c>
      <c r="N41" s="216">
        <v>1.25</v>
      </c>
      <c r="O41" s="216">
        <v>1.4</v>
      </c>
      <c r="P41" s="216">
        <v>1.69</v>
      </c>
      <c r="Q41" s="216">
        <v>0.18</v>
      </c>
      <c r="R41" s="216">
        <v>0.56000000000000005</v>
      </c>
      <c r="S41" s="216">
        <v>0.28999999999999998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4.05</v>
      </c>
      <c r="M42" s="216">
        <v>1.1299999999999999</v>
      </c>
      <c r="N42" s="216">
        <v>1.25</v>
      </c>
      <c r="O42" s="216">
        <v>1.4</v>
      </c>
      <c r="P42" s="216">
        <v>1.69</v>
      </c>
      <c r="Q42" s="216">
        <v>0.18</v>
      </c>
      <c r="R42" s="216">
        <v>0.56000000000000005</v>
      </c>
      <c r="S42" s="216">
        <v>0.28999999999999998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4.05</v>
      </c>
      <c r="M43" s="216">
        <v>1.1299999999999999</v>
      </c>
      <c r="N43" s="216">
        <v>1.25</v>
      </c>
      <c r="O43" s="216">
        <v>1.4</v>
      </c>
      <c r="P43" s="216">
        <v>1.69</v>
      </c>
      <c r="Q43" s="216">
        <v>0.18</v>
      </c>
      <c r="R43" s="216">
        <v>0.56000000000000005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4.05</v>
      </c>
      <c r="M44" s="216">
        <v>1.1299999999999999</v>
      </c>
      <c r="N44" s="216">
        <v>1.25</v>
      </c>
      <c r="O44" s="216">
        <v>1.4</v>
      </c>
      <c r="P44" s="216">
        <v>1.69</v>
      </c>
      <c r="Q44" s="216">
        <v>0.18</v>
      </c>
      <c r="R44" s="216">
        <v>0.56000000000000005</v>
      </c>
      <c r="S44" s="216">
        <v>0.28999999999999998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4.05</v>
      </c>
      <c r="M45" s="216">
        <v>1.1299999999999999</v>
      </c>
      <c r="N45" s="216">
        <v>1.25</v>
      </c>
      <c r="O45" s="216">
        <v>1.4</v>
      </c>
      <c r="P45" s="216">
        <v>1.69</v>
      </c>
      <c r="Q45" s="216">
        <v>0.18</v>
      </c>
      <c r="R45" s="216">
        <v>0.57999999999999996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4.05</v>
      </c>
      <c r="M46" s="216">
        <v>1.1299999999999999</v>
      </c>
      <c r="N46" s="216">
        <v>1.25</v>
      </c>
      <c r="O46" s="216">
        <v>1.4</v>
      </c>
      <c r="P46" s="216">
        <v>1.69</v>
      </c>
      <c r="Q46" s="216">
        <v>0.18</v>
      </c>
      <c r="R46" s="216">
        <v>0.56999999999999995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4.05</v>
      </c>
      <c r="M47" s="216">
        <v>1.1299999999999999</v>
      </c>
      <c r="N47" s="216">
        <v>1.25</v>
      </c>
      <c r="O47" s="216">
        <v>1.4</v>
      </c>
      <c r="P47" s="216">
        <v>1.69</v>
      </c>
      <c r="Q47" s="216">
        <v>0.18</v>
      </c>
      <c r="R47" s="216">
        <v>0.56000000000000005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4.05</v>
      </c>
      <c r="M48" s="216">
        <v>1.1299999999999999</v>
      </c>
      <c r="N48" s="216">
        <v>1.25</v>
      </c>
      <c r="O48" s="216">
        <v>1.4</v>
      </c>
      <c r="P48" s="216">
        <v>1.69</v>
      </c>
      <c r="Q48" s="216">
        <v>0.18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4.05</v>
      </c>
      <c r="M49" s="216">
        <v>1.1299999999999999</v>
      </c>
      <c r="N49" s="216">
        <v>1.25</v>
      </c>
      <c r="O49" s="216">
        <v>1.4</v>
      </c>
      <c r="P49" s="216">
        <v>1.69</v>
      </c>
      <c r="Q49" s="216">
        <v>0.18</v>
      </c>
      <c r="R49" s="216">
        <v>0.56000000000000005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4.05</v>
      </c>
      <c r="M50" s="216">
        <v>1.1299999999999999</v>
      </c>
      <c r="N50" s="216">
        <v>1.25</v>
      </c>
      <c r="O50" s="216">
        <v>1.4</v>
      </c>
      <c r="P50" s="216">
        <v>1.69</v>
      </c>
      <c r="Q50" s="216">
        <v>0.18</v>
      </c>
      <c r="R50" s="216">
        <v>0.56000000000000005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4.05</v>
      </c>
      <c r="M51" s="216">
        <v>1.1299999999999999</v>
      </c>
      <c r="N51" s="216">
        <v>1.25</v>
      </c>
      <c r="O51" s="216">
        <v>1.4</v>
      </c>
      <c r="P51" s="216">
        <v>1.69</v>
      </c>
      <c r="Q51" s="216">
        <v>0.18</v>
      </c>
      <c r="R51" s="216">
        <v>0.56000000000000005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1.67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4.05</v>
      </c>
      <c r="M52" s="216">
        <v>1.1299999999999999</v>
      </c>
      <c r="N52" s="216">
        <v>1.25</v>
      </c>
      <c r="O52" s="216">
        <v>1.4</v>
      </c>
      <c r="P52" s="216">
        <v>1.69</v>
      </c>
      <c r="Q52" s="216">
        <v>0.18</v>
      </c>
      <c r="R52" s="216">
        <v>0.56000000000000005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1.67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4.05</v>
      </c>
      <c r="M53" s="216">
        <v>1.1299999999999999</v>
      </c>
      <c r="N53" s="216">
        <v>1.25</v>
      </c>
      <c r="O53" s="216">
        <v>1.4</v>
      </c>
      <c r="P53" s="216">
        <v>1.69</v>
      </c>
      <c r="Q53" s="216">
        <v>0.18</v>
      </c>
      <c r="R53" s="216">
        <v>0.56000000000000005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4.05</v>
      </c>
      <c r="M54" s="216">
        <v>1.1299999999999999</v>
      </c>
      <c r="N54" s="216">
        <v>1.25</v>
      </c>
      <c r="O54" s="216">
        <v>1.4</v>
      </c>
      <c r="P54" s="216">
        <v>1.69</v>
      </c>
      <c r="Q54" s="216">
        <v>0.18</v>
      </c>
      <c r="R54" s="216">
        <v>0.56000000000000005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4.05</v>
      </c>
      <c r="M55" s="216">
        <v>1.1299999999999999</v>
      </c>
      <c r="N55" s="216">
        <v>1.25</v>
      </c>
      <c r="O55" s="216">
        <v>1.4</v>
      </c>
      <c r="P55" s="216">
        <v>1.69</v>
      </c>
      <c r="Q55" s="216">
        <v>0.18</v>
      </c>
      <c r="R55" s="216">
        <v>0.57999999999999996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4.05</v>
      </c>
      <c r="M56" s="216">
        <v>1.1299999999999999</v>
      </c>
      <c r="N56" s="216">
        <v>1.25</v>
      </c>
      <c r="O56" s="216">
        <v>1.4</v>
      </c>
      <c r="P56" s="216">
        <v>1.69</v>
      </c>
      <c r="Q56" s="216">
        <v>0.18</v>
      </c>
      <c r="R56" s="216">
        <v>0.57999999999999996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4.05</v>
      </c>
      <c r="M57" s="216">
        <v>1.1299999999999999</v>
      </c>
      <c r="N57" s="216">
        <v>1.25</v>
      </c>
      <c r="O57" s="216">
        <v>1.4</v>
      </c>
      <c r="P57" s="216">
        <v>1.69</v>
      </c>
      <c r="Q57" s="216">
        <v>0.18</v>
      </c>
      <c r="R57" s="216">
        <v>0.57999999999999996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4.05</v>
      </c>
      <c r="M58" s="216">
        <v>1.1299999999999999</v>
      </c>
      <c r="N58" s="216">
        <v>1.25</v>
      </c>
      <c r="O58" s="216">
        <v>1.4</v>
      </c>
      <c r="P58" s="216">
        <v>1.69</v>
      </c>
      <c r="Q58" s="216">
        <v>0.18</v>
      </c>
      <c r="R58" s="216">
        <v>0.57999999999999996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4.05</v>
      </c>
      <c r="M59" s="216">
        <v>1.1299999999999999</v>
      </c>
      <c r="N59" s="216">
        <v>1.25</v>
      </c>
      <c r="O59" s="216">
        <v>1.4</v>
      </c>
      <c r="P59" s="216">
        <v>1.69</v>
      </c>
      <c r="Q59" s="216">
        <v>0.18</v>
      </c>
      <c r="R59" s="216">
        <v>0.57999999999999996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4.05</v>
      </c>
      <c r="M60" s="216">
        <v>1.1299999999999999</v>
      </c>
      <c r="N60" s="216">
        <v>1.25</v>
      </c>
      <c r="O60" s="216">
        <v>1.4</v>
      </c>
      <c r="P60" s="216">
        <v>1.69</v>
      </c>
      <c r="Q60" s="216">
        <v>0.18</v>
      </c>
      <c r="R60" s="216">
        <v>0.57999999999999996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4.05</v>
      </c>
      <c r="M61" s="216">
        <v>1.1299999999999999</v>
      </c>
      <c r="N61" s="216">
        <v>1.25</v>
      </c>
      <c r="O61" s="216">
        <v>1.4</v>
      </c>
      <c r="P61" s="216">
        <v>1.69</v>
      </c>
      <c r="Q61" s="216">
        <v>0.18</v>
      </c>
      <c r="R61" s="216">
        <v>0.57999999999999996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4.05</v>
      </c>
      <c r="M62" s="216">
        <v>1.1299999999999999</v>
      </c>
      <c r="N62" s="216">
        <v>1.25</v>
      </c>
      <c r="O62" s="216">
        <v>1.4</v>
      </c>
      <c r="P62" s="216">
        <v>1.69</v>
      </c>
      <c r="Q62" s="216">
        <v>0.18</v>
      </c>
      <c r="R62" s="216">
        <v>0.57999999999999996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1.72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4.05</v>
      </c>
      <c r="M63" s="216">
        <v>1.1299999999999999</v>
      </c>
      <c r="N63" s="216">
        <v>1.25</v>
      </c>
      <c r="O63" s="216">
        <v>1.4</v>
      </c>
      <c r="P63" s="216">
        <v>1.69</v>
      </c>
      <c r="Q63" s="216">
        <v>0.18</v>
      </c>
      <c r="R63" s="216">
        <v>0.57999999999999996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1.72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4.05</v>
      </c>
      <c r="M64" s="216">
        <v>1.1299999999999999</v>
      </c>
      <c r="N64" s="216">
        <v>1.25</v>
      </c>
      <c r="O64" s="216">
        <v>1.4</v>
      </c>
      <c r="P64" s="216">
        <v>1.69</v>
      </c>
      <c r="Q64" s="216">
        <v>0.18</v>
      </c>
      <c r="R64" s="216">
        <v>0.57999999999999996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1.72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4.05</v>
      </c>
      <c r="M65" s="216">
        <v>1.1299999999999999</v>
      </c>
      <c r="N65" s="216">
        <v>1.25</v>
      </c>
      <c r="O65" s="216">
        <v>1.4</v>
      </c>
      <c r="P65" s="216">
        <v>1.69</v>
      </c>
      <c r="Q65" s="216">
        <v>0.18</v>
      </c>
      <c r="R65" s="216">
        <v>0.57999999999999996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4.05</v>
      </c>
      <c r="M66" s="216">
        <v>1.1299999999999999</v>
      </c>
      <c r="N66" s="216">
        <v>1.25</v>
      </c>
      <c r="O66" s="216">
        <v>1.4</v>
      </c>
      <c r="P66" s="216">
        <v>1.69</v>
      </c>
      <c r="Q66" s="216">
        <v>0.18</v>
      </c>
      <c r="R66" s="216">
        <v>0.57999999999999996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4.05</v>
      </c>
      <c r="M67" s="216">
        <v>1.1299999999999999</v>
      </c>
      <c r="N67" s="216">
        <v>1.25</v>
      </c>
      <c r="O67" s="216">
        <v>1.4</v>
      </c>
      <c r="P67" s="216">
        <v>1.69</v>
      </c>
      <c r="Q67" s="216">
        <v>0.18</v>
      </c>
      <c r="R67" s="216">
        <v>0.57999999999999996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4.05</v>
      </c>
      <c r="M68" s="216">
        <v>1.1299999999999999</v>
      </c>
      <c r="N68" s="216">
        <v>1.25</v>
      </c>
      <c r="O68" s="216">
        <v>1.4</v>
      </c>
      <c r="P68" s="216">
        <v>1.69</v>
      </c>
      <c r="Q68" s="216">
        <v>0.18</v>
      </c>
      <c r="R68" s="216">
        <v>0.57999999999999996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4.05</v>
      </c>
      <c r="M69" s="216">
        <v>1.1299999999999999</v>
      </c>
      <c r="N69" s="216">
        <v>1.25</v>
      </c>
      <c r="O69" s="216">
        <v>1.4</v>
      </c>
      <c r="P69" s="216">
        <v>1.69</v>
      </c>
      <c r="Q69" s="216">
        <v>0.18</v>
      </c>
      <c r="R69" s="216">
        <v>0.57999999999999996</v>
      </c>
      <c r="S69" s="216">
        <v>0.28999999999999998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4.05</v>
      </c>
      <c r="M70" s="216">
        <v>1.1299999999999999</v>
      </c>
      <c r="N70" s="216">
        <v>1.25</v>
      </c>
      <c r="O70" s="216">
        <v>1.4</v>
      </c>
      <c r="P70" s="216">
        <v>1.69</v>
      </c>
      <c r="Q70" s="216">
        <v>0.18</v>
      </c>
      <c r="R70" s="216">
        <v>0.57999999999999996</v>
      </c>
      <c r="S70" s="216">
        <v>0.28999999999999998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1.31</v>
      </c>
      <c r="L71" s="216">
        <v>4.05</v>
      </c>
      <c r="M71" s="216">
        <v>1.1299999999999999</v>
      </c>
      <c r="N71" s="216">
        <v>1.25</v>
      </c>
      <c r="O71" s="216">
        <v>1.4</v>
      </c>
      <c r="P71" s="216">
        <v>1.69</v>
      </c>
      <c r="Q71" s="216">
        <v>0.18</v>
      </c>
      <c r="R71" s="216">
        <v>0.57999999999999996</v>
      </c>
      <c r="S71" s="216">
        <v>0.28999999999999998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1.31</v>
      </c>
      <c r="L72" s="216">
        <v>4.05</v>
      </c>
      <c r="M72" s="216">
        <v>1.1299999999999999</v>
      </c>
      <c r="N72" s="216">
        <v>1.25</v>
      </c>
      <c r="O72" s="216">
        <v>1.4</v>
      </c>
      <c r="P72" s="216">
        <v>1.69</v>
      </c>
      <c r="Q72" s="216">
        <v>0.18</v>
      </c>
      <c r="R72" s="216">
        <v>0.57999999999999996</v>
      </c>
      <c r="S72" s="216">
        <v>0.28999999999999998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1.31</v>
      </c>
      <c r="L73" s="216">
        <v>4.05</v>
      </c>
      <c r="M73" s="216">
        <v>1.1299999999999999</v>
      </c>
      <c r="N73" s="216">
        <v>1.25</v>
      </c>
      <c r="O73" s="216">
        <v>1.4</v>
      </c>
      <c r="P73" s="216">
        <v>1.69</v>
      </c>
      <c r="Q73" s="216">
        <v>0.18</v>
      </c>
      <c r="R73" s="216">
        <v>0.57999999999999996</v>
      </c>
      <c r="S73" s="216">
        <v>0.28999999999999998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1.31</v>
      </c>
      <c r="L74" s="216">
        <v>4.05</v>
      </c>
      <c r="M74" s="216">
        <v>1.1299999999999999</v>
      </c>
      <c r="N74" s="216">
        <v>1.25</v>
      </c>
      <c r="O74" s="216">
        <v>1.4</v>
      </c>
      <c r="P74" s="216">
        <v>1.69</v>
      </c>
      <c r="Q74" s="216">
        <v>0.18</v>
      </c>
      <c r="R74" s="216">
        <v>0.57999999999999996</v>
      </c>
      <c r="S74" s="216">
        <v>0.28999999999999998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1.31</v>
      </c>
      <c r="L75" s="216">
        <v>4.05</v>
      </c>
      <c r="M75" s="216">
        <v>1.1299999999999999</v>
      </c>
      <c r="N75" s="216">
        <v>1.25</v>
      </c>
      <c r="O75" s="216">
        <v>1.08</v>
      </c>
      <c r="P75" s="216">
        <v>1.68</v>
      </c>
      <c r="Q75" s="216">
        <v>0.18</v>
      </c>
      <c r="R75" s="216">
        <v>0.57999999999999996</v>
      </c>
      <c r="S75" s="216">
        <v>0.28999999999999998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1.31</v>
      </c>
      <c r="L76" s="216">
        <v>4.05</v>
      </c>
      <c r="M76" s="216">
        <v>1.1299999999999999</v>
      </c>
      <c r="N76" s="216">
        <v>1.25</v>
      </c>
      <c r="O76" s="216">
        <v>1.31</v>
      </c>
      <c r="P76" s="216">
        <v>1.69</v>
      </c>
      <c r="Q76" s="216">
        <v>0.18</v>
      </c>
      <c r="R76" s="216">
        <v>0.57999999999999996</v>
      </c>
      <c r="S76" s="216">
        <v>0.28999999999999998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1.31</v>
      </c>
      <c r="L77" s="216">
        <v>4.05</v>
      </c>
      <c r="M77" s="216">
        <v>1.1299999999999999</v>
      </c>
      <c r="N77" s="216">
        <v>1.25</v>
      </c>
      <c r="O77" s="216">
        <v>1.4</v>
      </c>
      <c r="P77" s="216">
        <v>1.69</v>
      </c>
      <c r="Q77" s="216">
        <v>0.18</v>
      </c>
      <c r="R77" s="216">
        <v>0.57999999999999996</v>
      </c>
      <c r="S77" s="216">
        <v>0.28999999999999998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1.73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1.31</v>
      </c>
      <c r="L78" s="216">
        <v>4.05</v>
      </c>
      <c r="M78" s="216">
        <v>1.1299999999999999</v>
      </c>
      <c r="N78" s="216">
        <v>1.25</v>
      </c>
      <c r="O78" s="216">
        <v>1.4</v>
      </c>
      <c r="P78" s="216">
        <v>1.69</v>
      </c>
      <c r="Q78" s="216">
        <v>0.18</v>
      </c>
      <c r="R78" s="216">
        <v>0.57999999999999996</v>
      </c>
      <c r="S78" s="216">
        <v>0.28999999999999998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1.73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1.31</v>
      </c>
      <c r="L79" s="216">
        <v>4.05</v>
      </c>
      <c r="M79" s="216">
        <v>1.03</v>
      </c>
      <c r="N79" s="216">
        <v>1.19</v>
      </c>
      <c r="O79" s="216">
        <v>1.4</v>
      </c>
      <c r="P79" s="216">
        <v>1.69</v>
      </c>
      <c r="Q79" s="216">
        <v>0.18</v>
      </c>
      <c r="R79" s="216">
        <v>0.56999999999999995</v>
      </c>
      <c r="S79" s="216">
        <v>0.28999999999999998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1.78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1.31</v>
      </c>
      <c r="L80" s="216">
        <v>4.05</v>
      </c>
      <c r="M80" s="216">
        <v>1.1299999999999999</v>
      </c>
      <c r="N80" s="216">
        <v>1.25</v>
      </c>
      <c r="O80" s="216">
        <v>1.4</v>
      </c>
      <c r="P80" s="216">
        <v>1.69</v>
      </c>
      <c r="Q80" s="216">
        <v>0.18</v>
      </c>
      <c r="R80" s="216">
        <v>0.57999999999999996</v>
      </c>
      <c r="S80" s="216">
        <v>0.28999999999999998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1.78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1.31</v>
      </c>
      <c r="L81" s="216">
        <v>4.05</v>
      </c>
      <c r="M81" s="216">
        <v>1.1299999999999999</v>
      </c>
      <c r="N81" s="216">
        <v>1.25</v>
      </c>
      <c r="O81" s="216">
        <v>1.4</v>
      </c>
      <c r="P81" s="216">
        <v>1.69</v>
      </c>
      <c r="Q81" s="216">
        <v>0.18</v>
      </c>
      <c r="R81" s="216">
        <v>0.56999999999999995</v>
      </c>
      <c r="S81" s="216">
        <v>0.28999999999999998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1.78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1.31</v>
      </c>
      <c r="L82" s="216">
        <v>4.05</v>
      </c>
      <c r="M82" s="216">
        <v>1.1299999999999999</v>
      </c>
      <c r="N82" s="216">
        <v>1.25</v>
      </c>
      <c r="O82" s="216">
        <v>1.4</v>
      </c>
      <c r="P82" s="216">
        <v>1.69</v>
      </c>
      <c r="Q82" s="216">
        <v>0.18</v>
      </c>
      <c r="R82" s="216">
        <v>0.56999999999999995</v>
      </c>
      <c r="S82" s="216">
        <v>0.28999999999999998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1.78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1.31</v>
      </c>
      <c r="L83" s="216">
        <v>4.05</v>
      </c>
      <c r="M83" s="216">
        <v>1.1299999999999999</v>
      </c>
      <c r="N83" s="216">
        <v>1.25</v>
      </c>
      <c r="O83" s="216">
        <v>1.4</v>
      </c>
      <c r="P83" s="216">
        <v>1.69</v>
      </c>
      <c r="Q83" s="216">
        <v>0.18</v>
      </c>
      <c r="R83" s="216">
        <v>0.56999999999999995</v>
      </c>
      <c r="S83" s="216">
        <v>0.28999999999999998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1.83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1.31</v>
      </c>
      <c r="L84" s="216">
        <v>4.05</v>
      </c>
      <c r="M84" s="216">
        <v>1.1299999999999999</v>
      </c>
      <c r="N84" s="216">
        <v>1.25</v>
      </c>
      <c r="O84" s="216">
        <v>1.4</v>
      </c>
      <c r="P84" s="216">
        <v>1.69</v>
      </c>
      <c r="Q84" s="216">
        <v>0.18</v>
      </c>
      <c r="R84" s="216">
        <v>0.57999999999999996</v>
      </c>
      <c r="S84" s="216">
        <v>0.28999999999999998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1.83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1.31</v>
      </c>
      <c r="L85" s="216">
        <v>4.05</v>
      </c>
      <c r="M85" s="216">
        <v>1.1299999999999999</v>
      </c>
      <c r="N85" s="216">
        <v>1.25</v>
      </c>
      <c r="O85" s="216">
        <v>1.4</v>
      </c>
      <c r="P85" s="216">
        <v>1.69</v>
      </c>
      <c r="Q85" s="216">
        <v>0.18</v>
      </c>
      <c r="R85" s="216">
        <v>0.57999999999999996</v>
      </c>
      <c r="S85" s="216">
        <v>0.28999999999999998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1.83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1.31</v>
      </c>
      <c r="L86" s="216">
        <v>4.05</v>
      </c>
      <c r="M86" s="216">
        <v>1.1299999999999999</v>
      </c>
      <c r="N86" s="216">
        <v>1.25</v>
      </c>
      <c r="O86" s="216">
        <v>1.4</v>
      </c>
      <c r="P86" s="216">
        <v>1.69</v>
      </c>
      <c r="Q86" s="216">
        <v>0.18</v>
      </c>
      <c r="R86" s="216">
        <v>0.57999999999999996</v>
      </c>
      <c r="S86" s="216">
        <v>0.28999999999999998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1.83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1.31</v>
      </c>
      <c r="L87" s="216">
        <v>4.05</v>
      </c>
      <c r="M87" s="216">
        <v>1.1299999999999999</v>
      </c>
      <c r="N87" s="216">
        <v>1.25</v>
      </c>
      <c r="O87" s="216">
        <v>1.4</v>
      </c>
      <c r="P87" s="216">
        <v>1.69</v>
      </c>
      <c r="Q87" s="216">
        <v>0.18</v>
      </c>
      <c r="R87" s="216">
        <v>0.56000000000000005</v>
      </c>
      <c r="S87" s="216">
        <v>0.28999999999999998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1.83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1.31</v>
      </c>
      <c r="L88" s="216">
        <v>4.05</v>
      </c>
      <c r="M88" s="216">
        <v>1.1299999999999999</v>
      </c>
      <c r="N88" s="216">
        <v>1.25</v>
      </c>
      <c r="O88" s="216">
        <v>1.4</v>
      </c>
      <c r="P88" s="216">
        <v>1.69</v>
      </c>
      <c r="Q88" s="216">
        <v>0.18</v>
      </c>
      <c r="R88" s="216">
        <v>0.56000000000000005</v>
      </c>
      <c r="S88" s="216">
        <v>0.28999999999999998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1.83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1.31</v>
      </c>
      <c r="L89" s="216">
        <v>4.05</v>
      </c>
      <c r="M89" s="216">
        <v>1.1299999999999999</v>
      </c>
      <c r="N89" s="216">
        <v>1.25</v>
      </c>
      <c r="O89" s="216">
        <v>1.4</v>
      </c>
      <c r="P89" s="216">
        <v>1.68</v>
      </c>
      <c r="Q89" s="216">
        <v>0.18</v>
      </c>
      <c r="R89" s="216">
        <v>0.56000000000000005</v>
      </c>
      <c r="S89" s="216">
        <v>0.28999999999999998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1.83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1.31</v>
      </c>
      <c r="L90" s="216">
        <v>4.05</v>
      </c>
      <c r="M90" s="216">
        <v>1.1299999999999999</v>
      </c>
      <c r="N90" s="216">
        <v>1.25</v>
      </c>
      <c r="O90" s="216">
        <v>1.4</v>
      </c>
      <c r="P90" s="216">
        <v>1.69</v>
      </c>
      <c r="Q90" s="216">
        <v>0.18</v>
      </c>
      <c r="R90" s="216">
        <v>0.56000000000000005</v>
      </c>
      <c r="S90" s="216">
        <v>0.28999999999999998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1.83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1.31</v>
      </c>
      <c r="L91" s="216">
        <v>4.05</v>
      </c>
      <c r="M91" s="216">
        <v>1.1299999999999999</v>
      </c>
      <c r="N91" s="216">
        <v>1.25</v>
      </c>
      <c r="O91" s="216">
        <v>1.4</v>
      </c>
      <c r="P91" s="216">
        <v>1.69</v>
      </c>
      <c r="Q91" s="216">
        <v>0.18</v>
      </c>
      <c r="R91" s="216">
        <v>0.56000000000000005</v>
      </c>
      <c r="S91" s="216">
        <v>0.28999999999999998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1.83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1.31</v>
      </c>
      <c r="L92" s="216">
        <v>4.05</v>
      </c>
      <c r="M92" s="216">
        <v>1.1299999999999999</v>
      </c>
      <c r="N92" s="216">
        <v>1.25</v>
      </c>
      <c r="O92" s="216">
        <v>1.4</v>
      </c>
      <c r="P92" s="216">
        <v>1.69</v>
      </c>
      <c r="Q92" s="216">
        <v>0.18</v>
      </c>
      <c r="R92" s="216">
        <v>0.56000000000000005</v>
      </c>
      <c r="S92" s="216">
        <v>0.28999999999999998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1.88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1.31</v>
      </c>
      <c r="L93" s="216">
        <v>4.05</v>
      </c>
      <c r="M93" s="216">
        <v>1.1299999999999999</v>
      </c>
      <c r="N93" s="216">
        <v>1.25</v>
      </c>
      <c r="O93" s="216">
        <v>1.4</v>
      </c>
      <c r="P93" s="216">
        <v>1.69</v>
      </c>
      <c r="Q93" s="216">
        <v>0.18</v>
      </c>
      <c r="R93" s="216">
        <v>0.57999999999999996</v>
      </c>
      <c r="S93" s="216">
        <v>0.28999999999999998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1.88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1.31</v>
      </c>
      <c r="L94" s="216">
        <v>4.05</v>
      </c>
      <c r="M94" s="216">
        <v>1.1299999999999999</v>
      </c>
      <c r="N94" s="216">
        <v>1.25</v>
      </c>
      <c r="O94" s="216">
        <v>1.4</v>
      </c>
      <c r="P94" s="216">
        <v>1.69</v>
      </c>
      <c r="Q94" s="216">
        <v>0.18</v>
      </c>
      <c r="R94" s="216">
        <v>0.57999999999999996</v>
      </c>
      <c r="S94" s="216">
        <v>0.28999999999999998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1.88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1.31</v>
      </c>
      <c r="L95" s="216">
        <v>4.05</v>
      </c>
      <c r="M95" s="216">
        <v>1.1299999999999999</v>
      </c>
      <c r="N95" s="216">
        <v>1.25</v>
      </c>
      <c r="O95" s="216">
        <v>1.4</v>
      </c>
      <c r="P95" s="216">
        <v>1.69</v>
      </c>
      <c r="Q95" s="216">
        <v>0.18</v>
      </c>
      <c r="R95" s="216">
        <v>0.56000000000000005</v>
      </c>
      <c r="S95" s="216">
        <v>0.28999999999999998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1.88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1.31</v>
      </c>
      <c r="L96" s="216">
        <v>4.05</v>
      </c>
      <c r="M96" s="216">
        <v>1.1299999999999999</v>
      </c>
      <c r="N96" s="216">
        <v>1.25</v>
      </c>
      <c r="O96" s="216">
        <v>1.4</v>
      </c>
      <c r="P96" s="216">
        <v>1.69</v>
      </c>
      <c r="Q96" s="216">
        <v>0.18</v>
      </c>
      <c r="R96" s="216">
        <v>0.56000000000000005</v>
      </c>
      <c r="S96" s="216">
        <v>0.28999999999999998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1.88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1.31</v>
      </c>
      <c r="L97" s="216">
        <v>4.05</v>
      </c>
      <c r="M97" s="216">
        <v>1.1299999999999999</v>
      </c>
      <c r="N97" s="216">
        <v>1.25</v>
      </c>
      <c r="O97" s="216">
        <v>1.4</v>
      </c>
      <c r="P97" s="216">
        <v>1.69</v>
      </c>
      <c r="Q97" s="216">
        <v>0.18</v>
      </c>
      <c r="R97" s="216">
        <v>0.56000000000000005</v>
      </c>
      <c r="S97" s="216">
        <v>0.28999999999999998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1.88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1.31</v>
      </c>
      <c r="L98" s="216">
        <v>4.05</v>
      </c>
      <c r="M98" s="216">
        <v>1.1299999999999999</v>
      </c>
      <c r="N98" s="216">
        <v>1.25</v>
      </c>
      <c r="O98" s="216">
        <v>1.4</v>
      </c>
      <c r="P98" s="216">
        <v>1.69</v>
      </c>
      <c r="Q98" s="216">
        <v>0.18</v>
      </c>
      <c r="R98" s="216">
        <v>0.56000000000000005</v>
      </c>
      <c r="S98" s="216">
        <v>0.28999999999999998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1.88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2.6065000000000026E-2</v>
      </c>
      <c r="L99">
        <f t="shared" si="0"/>
        <v>9.7237500000000171E-2</v>
      </c>
      <c r="M99">
        <f t="shared" si="0"/>
        <v>2.709499999999997E-2</v>
      </c>
      <c r="N99">
        <f t="shared" si="0"/>
        <v>2.9984999999999998E-2</v>
      </c>
      <c r="O99">
        <f t="shared" si="0"/>
        <v>3.3497500000000062E-2</v>
      </c>
      <c r="P99">
        <f t="shared" si="0"/>
        <v>4.0554999999999966E-2</v>
      </c>
      <c r="Q99">
        <f t="shared" si="0"/>
        <v>4.3199999999999957E-3</v>
      </c>
      <c r="R99">
        <f t="shared" si="0"/>
        <v>1.3612499999999987E-2</v>
      </c>
      <c r="S99">
        <f t="shared" si="0"/>
        <v>6.9474999999999858E-3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4.3132500000000011E-2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31.34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0.11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31.34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0.11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31.34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0.11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31.34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0.11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31.34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0.11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31.34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0.11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31.34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0.11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31.34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0.11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31.34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0.11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31.34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0.11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31.34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0.11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31.34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0.11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31.34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0.11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31.34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0.11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31.34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0.11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31.34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0.11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31.34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0.11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31.34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0.11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31.34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0.11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31.34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0.11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31.34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0.11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31.34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0.11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31.34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0.11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31.34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0.11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31.34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0.11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31.34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0.11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31.34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0.11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31.34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0.11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31.34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0.11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31.34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0.11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31.34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0.11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31.34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0.11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31.34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0.11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31.34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0.11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31.34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0.11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31.34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0.11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31.34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0.11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31.34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0.11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31.34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0.11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31.34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0.11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31.34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0.11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31.29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0.11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31.29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0.11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31.29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0.11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31.29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0.11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31.29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0.11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31.29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0.11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30.9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0.11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0.11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0.11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31.24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0.11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31.24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0.11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31.24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0.11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31.24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0.11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31.24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0.11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31.24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0.11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31.24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0.11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31.24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0.11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31.24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0.11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0.11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0.11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0.11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31.24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0.11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31.24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0.11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31.24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0.11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31.24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0.11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31.24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0.11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31.24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0.11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31.24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0.11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31.24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0.11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31.24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0.11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31.24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0.11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31.24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0.11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31.24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0.11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31.24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0.11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31.24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0.11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31.29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0.11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31.29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0.11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31.29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0.11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31.29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0.11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31.34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0.11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31.34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0.11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31.34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0.11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31.34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0.11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31.34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0.11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31.34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0.11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31.34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0.11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31.34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0.11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31.34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0.11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31.39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0.11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31.39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0.11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31.39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0.11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31.39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0.11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31.39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0.11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31.39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0.11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31.39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0.11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0.75601249999999931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2.6399999999999991E-3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16.13</v>
      </c>
      <c r="D3" s="216">
        <v>1.79</v>
      </c>
      <c r="E3" s="216">
        <v>0</v>
      </c>
      <c r="F3" s="216">
        <v>0</v>
      </c>
      <c r="G3" s="216">
        <v>36.729999999999997</v>
      </c>
      <c r="H3" s="216">
        <v>0</v>
      </c>
      <c r="I3" s="216">
        <v>46.03</v>
      </c>
      <c r="J3" s="216">
        <v>3.73</v>
      </c>
      <c r="K3" s="216">
        <v>62.03</v>
      </c>
      <c r="L3" s="216">
        <v>6.15</v>
      </c>
      <c r="M3" s="216">
        <v>2.36</v>
      </c>
      <c r="N3" s="216">
        <v>1.95</v>
      </c>
      <c r="O3" s="216">
        <v>2.72</v>
      </c>
      <c r="P3" s="216">
        <v>0.86</v>
      </c>
      <c r="Q3" s="216">
        <v>4.46</v>
      </c>
      <c r="R3" s="216">
        <v>0.71</v>
      </c>
      <c r="S3" s="216">
        <v>0.44</v>
      </c>
      <c r="T3" s="216">
        <v>1.75</v>
      </c>
      <c r="U3" s="216">
        <v>1.44</v>
      </c>
      <c r="V3" s="216">
        <v>0.32</v>
      </c>
      <c r="W3" s="216">
        <v>0.63</v>
      </c>
      <c r="X3" s="216">
        <v>2.2999999999999998</v>
      </c>
      <c r="Y3" s="216">
        <v>0</v>
      </c>
      <c r="Z3" s="216">
        <v>4.09</v>
      </c>
      <c r="AA3" s="216">
        <v>1.23</v>
      </c>
      <c r="AB3" s="216">
        <v>0</v>
      </c>
      <c r="AC3" s="216">
        <v>1.25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16.13</v>
      </c>
      <c r="D4" s="216">
        <v>1.79</v>
      </c>
      <c r="E4" s="216">
        <v>0</v>
      </c>
      <c r="F4" s="216">
        <v>0</v>
      </c>
      <c r="G4" s="216">
        <v>36.729999999999997</v>
      </c>
      <c r="H4" s="216">
        <v>0</v>
      </c>
      <c r="I4" s="216">
        <v>46.03</v>
      </c>
      <c r="J4" s="216">
        <v>3.73</v>
      </c>
      <c r="K4" s="216">
        <v>105.44</v>
      </c>
      <c r="L4" s="216">
        <v>6.61</v>
      </c>
      <c r="M4" s="216">
        <v>2.36</v>
      </c>
      <c r="N4" s="216">
        <v>1.95</v>
      </c>
      <c r="O4" s="216">
        <v>2.72</v>
      </c>
      <c r="P4" s="216">
        <v>0.86</v>
      </c>
      <c r="Q4" s="216">
        <v>4.46</v>
      </c>
      <c r="R4" s="216">
        <v>0.71</v>
      </c>
      <c r="S4" s="216">
        <v>0.44</v>
      </c>
      <c r="T4" s="216">
        <v>1.75</v>
      </c>
      <c r="U4" s="216">
        <v>1.44</v>
      </c>
      <c r="V4" s="216">
        <v>0.32</v>
      </c>
      <c r="W4" s="216">
        <v>0.63</v>
      </c>
      <c r="X4" s="216">
        <v>2.2999999999999998</v>
      </c>
      <c r="Y4" s="216">
        <v>0</v>
      </c>
      <c r="Z4" s="216">
        <v>4.09</v>
      </c>
      <c r="AA4" s="216">
        <v>1.23</v>
      </c>
      <c r="AB4" s="216">
        <v>0</v>
      </c>
      <c r="AC4" s="216">
        <v>1.25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16.13</v>
      </c>
      <c r="D5" s="216">
        <v>1.79</v>
      </c>
      <c r="E5" s="216">
        <v>0</v>
      </c>
      <c r="F5" s="216">
        <v>0</v>
      </c>
      <c r="G5" s="216">
        <v>36.729999999999997</v>
      </c>
      <c r="H5" s="216">
        <v>0</v>
      </c>
      <c r="I5" s="216">
        <v>46.03</v>
      </c>
      <c r="J5" s="216">
        <v>3.73</v>
      </c>
      <c r="K5" s="216">
        <v>163.31</v>
      </c>
      <c r="L5" s="216">
        <v>6.61</v>
      </c>
      <c r="M5" s="216">
        <v>2.36</v>
      </c>
      <c r="N5" s="216">
        <v>1.95</v>
      </c>
      <c r="O5" s="216">
        <v>2.72</v>
      </c>
      <c r="P5" s="216">
        <v>0.86</v>
      </c>
      <c r="Q5" s="216">
        <v>4.46</v>
      </c>
      <c r="R5" s="216">
        <v>0.71</v>
      </c>
      <c r="S5" s="216">
        <v>0.44</v>
      </c>
      <c r="T5" s="216">
        <v>1.75</v>
      </c>
      <c r="U5" s="216">
        <v>1.44</v>
      </c>
      <c r="V5" s="216">
        <v>0.32</v>
      </c>
      <c r="W5" s="216">
        <v>0.63</v>
      </c>
      <c r="X5" s="216">
        <v>2.2999999999999998</v>
      </c>
      <c r="Y5" s="216">
        <v>0</v>
      </c>
      <c r="Z5" s="216">
        <v>4.09</v>
      </c>
      <c r="AA5" s="216">
        <v>1.23</v>
      </c>
      <c r="AB5" s="216">
        <v>0</v>
      </c>
      <c r="AC5" s="216">
        <v>1.25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16.13</v>
      </c>
      <c r="D6" s="216">
        <v>1.79</v>
      </c>
      <c r="E6" s="216">
        <v>0</v>
      </c>
      <c r="F6" s="216">
        <v>0</v>
      </c>
      <c r="G6" s="216">
        <v>36.729999999999997</v>
      </c>
      <c r="H6" s="216">
        <v>0</v>
      </c>
      <c r="I6" s="216">
        <v>46.03</v>
      </c>
      <c r="J6" s="216">
        <v>3.73</v>
      </c>
      <c r="K6" s="216">
        <v>230.82</v>
      </c>
      <c r="L6" s="216">
        <v>6.61</v>
      </c>
      <c r="M6" s="216">
        <v>2.36</v>
      </c>
      <c r="N6" s="216">
        <v>1.95</v>
      </c>
      <c r="O6" s="216">
        <v>2.72</v>
      </c>
      <c r="P6" s="216">
        <v>0.86</v>
      </c>
      <c r="Q6" s="216">
        <v>4.46</v>
      </c>
      <c r="R6" s="216">
        <v>0.71</v>
      </c>
      <c r="S6" s="216">
        <v>0.44</v>
      </c>
      <c r="T6" s="216">
        <v>1.75</v>
      </c>
      <c r="U6" s="216">
        <v>1.44</v>
      </c>
      <c r="V6" s="216">
        <v>0.32</v>
      </c>
      <c r="W6" s="216">
        <v>0.63</v>
      </c>
      <c r="X6" s="216">
        <v>2.2999999999999998</v>
      </c>
      <c r="Y6" s="216">
        <v>0</v>
      </c>
      <c r="Z6" s="216">
        <v>4.09</v>
      </c>
      <c r="AA6" s="216">
        <v>1.23</v>
      </c>
      <c r="AB6" s="216">
        <v>0</v>
      </c>
      <c r="AC6" s="216">
        <v>1.25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16.13</v>
      </c>
      <c r="D7" s="216">
        <v>1.79</v>
      </c>
      <c r="E7" s="216">
        <v>0</v>
      </c>
      <c r="F7" s="216">
        <v>0</v>
      </c>
      <c r="G7" s="216">
        <v>36.729999999999997</v>
      </c>
      <c r="H7" s="216">
        <v>0</v>
      </c>
      <c r="I7" s="216">
        <v>46.03</v>
      </c>
      <c r="J7" s="216">
        <v>3.73</v>
      </c>
      <c r="K7" s="216">
        <v>245.29</v>
      </c>
      <c r="L7" s="216">
        <v>6.61</v>
      </c>
      <c r="M7" s="216">
        <v>2.36</v>
      </c>
      <c r="N7" s="216">
        <v>1.95</v>
      </c>
      <c r="O7" s="216">
        <v>2.72</v>
      </c>
      <c r="P7" s="216">
        <v>0.86</v>
      </c>
      <c r="Q7" s="216">
        <v>4.46</v>
      </c>
      <c r="R7" s="216">
        <v>0.71</v>
      </c>
      <c r="S7" s="216">
        <v>0.44</v>
      </c>
      <c r="T7" s="216">
        <v>1.75</v>
      </c>
      <c r="U7" s="216">
        <v>1.44</v>
      </c>
      <c r="V7" s="216">
        <v>0.32</v>
      </c>
      <c r="W7" s="216">
        <v>0.63</v>
      </c>
      <c r="X7" s="216">
        <v>2.2999999999999998</v>
      </c>
      <c r="Y7" s="216">
        <v>0</v>
      </c>
      <c r="Z7" s="216">
        <v>4.09</v>
      </c>
      <c r="AA7" s="216">
        <v>1.23</v>
      </c>
      <c r="AB7" s="216">
        <v>0</v>
      </c>
      <c r="AC7" s="216">
        <v>1.25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16.13</v>
      </c>
      <c r="D8" s="216">
        <v>1.79</v>
      </c>
      <c r="E8" s="216">
        <v>0</v>
      </c>
      <c r="F8" s="216">
        <v>0</v>
      </c>
      <c r="G8" s="216">
        <v>36.729999999999997</v>
      </c>
      <c r="H8" s="216">
        <v>0</v>
      </c>
      <c r="I8" s="216">
        <v>46.03</v>
      </c>
      <c r="J8" s="216">
        <v>3.73</v>
      </c>
      <c r="K8" s="216">
        <v>254.87</v>
      </c>
      <c r="L8" s="216">
        <v>11.43</v>
      </c>
      <c r="M8" s="216">
        <v>2.36</v>
      </c>
      <c r="N8" s="216">
        <v>1.95</v>
      </c>
      <c r="O8" s="216">
        <v>2.72</v>
      </c>
      <c r="P8" s="216">
        <v>0.86</v>
      </c>
      <c r="Q8" s="216">
        <v>7.36</v>
      </c>
      <c r="R8" s="216">
        <v>0.71</v>
      </c>
      <c r="S8" s="216">
        <v>8.26</v>
      </c>
      <c r="T8" s="216">
        <v>1.75</v>
      </c>
      <c r="U8" s="216">
        <v>1.44</v>
      </c>
      <c r="V8" s="216">
        <v>0.32</v>
      </c>
      <c r="W8" s="216">
        <v>0.63</v>
      </c>
      <c r="X8" s="216">
        <v>2.2999999999999998</v>
      </c>
      <c r="Y8" s="216">
        <v>0</v>
      </c>
      <c r="Z8" s="216">
        <v>4.09</v>
      </c>
      <c r="AA8" s="216">
        <v>1.23</v>
      </c>
      <c r="AB8" s="216">
        <v>0</v>
      </c>
      <c r="AC8" s="216">
        <v>1.25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16.13</v>
      </c>
      <c r="D9" s="216">
        <v>1.79</v>
      </c>
      <c r="E9" s="216">
        <v>0</v>
      </c>
      <c r="F9" s="216">
        <v>0</v>
      </c>
      <c r="G9" s="216">
        <v>36.729999999999997</v>
      </c>
      <c r="H9" s="216">
        <v>0</v>
      </c>
      <c r="I9" s="216">
        <v>46.64</v>
      </c>
      <c r="J9" s="216">
        <v>3.73</v>
      </c>
      <c r="K9" s="216">
        <v>243.97</v>
      </c>
      <c r="L9" s="216">
        <v>11.43</v>
      </c>
      <c r="M9" s="216">
        <v>2.36</v>
      </c>
      <c r="N9" s="216">
        <v>1.95</v>
      </c>
      <c r="O9" s="216">
        <v>2.72</v>
      </c>
      <c r="P9" s="216">
        <v>0.86</v>
      </c>
      <c r="Q9" s="216">
        <v>7.36</v>
      </c>
      <c r="R9" s="216">
        <v>15.15</v>
      </c>
      <c r="S9" s="216">
        <v>8.0399999999999991</v>
      </c>
      <c r="T9" s="216">
        <v>1.75</v>
      </c>
      <c r="U9" s="216">
        <v>1.44</v>
      </c>
      <c r="V9" s="216">
        <v>0.32</v>
      </c>
      <c r="W9" s="216">
        <v>0.62</v>
      </c>
      <c r="X9" s="216">
        <v>2.2999999999999998</v>
      </c>
      <c r="Y9" s="216">
        <v>0</v>
      </c>
      <c r="Z9" s="216">
        <v>4.09</v>
      </c>
      <c r="AA9" s="216">
        <v>20.190000000000001</v>
      </c>
      <c r="AB9" s="216">
        <v>0</v>
      </c>
      <c r="AC9" s="216">
        <v>1.25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16.13</v>
      </c>
      <c r="D10" s="216">
        <v>1.79</v>
      </c>
      <c r="E10" s="216">
        <v>0</v>
      </c>
      <c r="F10" s="216">
        <v>0</v>
      </c>
      <c r="G10" s="216">
        <v>36.729999999999997</v>
      </c>
      <c r="H10" s="216">
        <v>0</v>
      </c>
      <c r="I10" s="216">
        <v>46.64</v>
      </c>
      <c r="J10" s="216">
        <v>3.73</v>
      </c>
      <c r="K10" s="216">
        <v>243.97</v>
      </c>
      <c r="L10" s="216">
        <v>11.43</v>
      </c>
      <c r="M10" s="216">
        <v>2.36</v>
      </c>
      <c r="N10" s="216">
        <v>1.95</v>
      </c>
      <c r="O10" s="216">
        <v>2.72</v>
      </c>
      <c r="P10" s="216">
        <v>0.86</v>
      </c>
      <c r="Q10" s="216">
        <v>7.36</v>
      </c>
      <c r="R10" s="216">
        <v>15.15</v>
      </c>
      <c r="S10" s="216">
        <v>8.0399999999999991</v>
      </c>
      <c r="T10" s="216">
        <v>1.75</v>
      </c>
      <c r="U10" s="216">
        <v>1.44</v>
      </c>
      <c r="V10" s="216">
        <v>0.32</v>
      </c>
      <c r="W10" s="216">
        <v>0.62</v>
      </c>
      <c r="X10" s="216">
        <v>2.2999999999999998</v>
      </c>
      <c r="Y10" s="216">
        <v>0</v>
      </c>
      <c r="Z10" s="216">
        <v>4.09</v>
      </c>
      <c r="AA10" s="216">
        <v>20.190000000000001</v>
      </c>
      <c r="AB10" s="216">
        <v>0</v>
      </c>
      <c r="AC10" s="216">
        <v>1.25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16.13</v>
      </c>
      <c r="D11" s="216">
        <v>1.79</v>
      </c>
      <c r="E11" s="216">
        <v>0</v>
      </c>
      <c r="F11" s="216">
        <v>0</v>
      </c>
      <c r="G11" s="216">
        <v>36.729999999999997</v>
      </c>
      <c r="H11" s="216">
        <v>0</v>
      </c>
      <c r="I11" s="216">
        <v>46.64</v>
      </c>
      <c r="J11" s="216">
        <v>3.73</v>
      </c>
      <c r="K11" s="216">
        <v>244.48</v>
      </c>
      <c r="L11" s="216">
        <v>11.43</v>
      </c>
      <c r="M11" s="216">
        <v>2.36</v>
      </c>
      <c r="N11" s="216">
        <v>1.95</v>
      </c>
      <c r="O11" s="216">
        <v>2.72</v>
      </c>
      <c r="P11" s="216">
        <v>0.86</v>
      </c>
      <c r="Q11" s="216">
        <v>7.36</v>
      </c>
      <c r="R11" s="216">
        <v>15.15</v>
      </c>
      <c r="S11" s="216">
        <v>8.26</v>
      </c>
      <c r="T11" s="216">
        <v>1.75</v>
      </c>
      <c r="U11" s="216">
        <v>1.44</v>
      </c>
      <c r="V11" s="216">
        <v>0.32</v>
      </c>
      <c r="W11" s="216">
        <v>0.62</v>
      </c>
      <c r="X11" s="216">
        <v>2.2999999999999998</v>
      </c>
      <c r="Y11" s="216">
        <v>0</v>
      </c>
      <c r="Z11" s="216">
        <v>4.09</v>
      </c>
      <c r="AA11" s="216">
        <v>20.190000000000001</v>
      </c>
      <c r="AB11" s="216">
        <v>0</v>
      </c>
      <c r="AC11" s="216">
        <v>1.25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16.13</v>
      </c>
      <c r="D12" s="216">
        <v>1.79</v>
      </c>
      <c r="E12" s="216">
        <v>0</v>
      </c>
      <c r="F12" s="216">
        <v>0</v>
      </c>
      <c r="G12" s="216">
        <v>36.729999999999997</v>
      </c>
      <c r="H12" s="216">
        <v>0</v>
      </c>
      <c r="I12" s="216">
        <v>46.64</v>
      </c>
      <c r="J12" s="216">
        <v>3.73</v>
      </c>
      <c r="K12" s="216">
        <v>244.48</v>
      </c>
      <c r="L12" s="216">
        <v>11.43</v>
      </c>
      <c r="M12" s="216">
        <v>2.36</v>
      </c>
      <c r="N12" s="216">
        <v>1.95</v>
      </c>
      <c r="O12" s="216">
        <v>2.72</v>
      </c>
      <c r="P12" s="216">
        <v>0.86</v>
      </c>
      <c r="Q12" s="216">
        <v>7.36</v>
      </c>
      <c r="R12" s="216">
        <v>15.15</v>
      </c>
      <c r="S12" s="216">
        <v>8.26</v>
      </c>
      <c r="T12" s="216">
        <v>1.75</v>
      </c>
      <c r="U12" s="216">
        <v>1.44</v>
      </c>
      <c r="V12" s="216">
        <v>0.32</v>
      </c>
      <c r="W12" s="216">
        <v>12.71</v>
      </c>
      <c r="X12" s="216">
        <v>2.2999999999999998</v>
      </c>
      <c r="Y12" s="216">
        <v>0</v>
      </c>
      <c r="Z12" s="216">
        <v>4.09</v>
      </c>
      <c r="AA12" s="216">
        <v>20.190000000000001</v>
      </c>
      <c r="AB12" s="216">
        <v>0</v>
      </c>
      <c r="AC12" s="216">
        <v>1.25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16.13</v>
      </c>
      <c r="D13" s="216">
        <v>1.79</v>
      </c>
      <c r="E13" s="216">
        <v>0</v>
      </c>
      <c r="F13" s="216">
        <v>0</v>
      </c>
      <c r="G13" s="216">
        <v>36.729999999999997</v>
      </c>
      <c r="H13" s="216">
        <v>0</v>
      </c>
      <c r="I13" s="216">
        <v>46.64</v>
      </c>
      <c r="J13" s="216">
        <v>3.73</v>
      </c>
      <c r="K13" s="216">
        <v>244.48</v>
      </c>
      <c r="L13" s="216">
        <v>11.43</v>
      </c>
      <c r="M13" s="216">
        <v>2.36</v>
      </c>
      <c r="N13" s="216">
        <v>1.95</v>
      </c>
      <c r="O13" s="216">
        <v>2.72</v>
      </c>
      <c r="P13" s="216">
        <v>0.86</v>
      </c>
      <c r="Q13" s="216">
        <v>7.36</v>
      </c>
      <c r="R13" s="216">
        <v>15.15</v>
      </c>
      <c r="S13" s="216">
        <v>8.26</v>
      </c>
      <c r="T13" s="216">
        <v>1.75</v>
      </c>
      <c r="U13" s="216">
        <v>1.44</v>
      </c>
      <c r="V13" s="216">
        <v>6.21</v>
      </c>
      <c r="W13" s="216">
        <v>12.77</v>
      </c>
      <c r="X13" s="216">
        <v>2.2999999999999998</v>
      </c>
      <c r="Y13" s="216">
        <v>0</v>
      </c>
      <c r="Z13" s="216">
        <v>4.09</v>
      </c>
      <c r="AA13" s="216">
        <v>20.190000000000001</v>
      </c>
      <c r="AB13" s="216">
        <v>0</v>
      </c>
      <c r="AC13" s="216">
        <v>1.25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16.13</v>
      </c>
      <c r="D14" s="216">
        <v>1.79</v>
      </c>
      <c r="E14" s="216">
        <v>0</v>
      </c>
      <c r="F14" s="216">
        <v>0</v>
      </c>
      <c r="G14" s="216">
        <v>36.729999999999997</v>
      </c>
      <c r="H14" s="216">
        <v>0</v>
      </c>
      <c r="I14" s="216">
        <v>46.64</v>
      </c>
      <c r="J14" s="216">
        <v>3.73</v>
      </c>
      <c r="K14" s="216">
        <v>244.48</v>
      </c>
      <c r="L14" s="216">
        <v>11.43</v>
      </c>
      <c r="M14" s="216">
        <v>2.36</v>
      </c>
      <c r="N14" s="216">
        <v>1.95</v>
      </c>
      <c r="O14" s="216">
        <v>2.72</v>
      </c>
      <c r="P14" s="216">
        <v>0.86</v>
      </c>
      <c r="Q14" s="216">
        <v>7.36</v>
      </c>
      <c r="R14" s="216">
        <v>15.15</v>
      </c>
      <c r="S14" s="216">
        <v>6.53</v>
      </c>
      <c r="T14" s="216">
        <v>1.75</v>
      </c>
      <c r="U14" s="216">
        <v>1.44</v>
      </c>
      <c r="V14" s="216">
        <v>6.21</v>
      </c>
      <c r="W14" s="216">
        <v>12.77</v>
      </c>
      <c r="X14" s="216">
        <v>2.2999999999999998</v>
      </c>
      <c r="Y14" s="216">
        <v>0</v>
      </c>
      <c r="Z14" s="216">
        <v>38.159999999999997</v>
      </c>
      <c r="AA14" s="216">
        <v>20.190000000000001</v>
      </c>
      <c r="AB14" s="216">
        <v>0</v>
      </c>
      <c r="AC14" s="216">
        <v>1.25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16.13</v>
      </c>
      <c r="D15" s="216">
        <v>1.79</v>
      </c>
      <c r="E15" s="216">
        <v>0</v>
      </c>
      <c r="F15" s="216">
        <v>0</v>
      </c>
      <c r="G15" s="216">
        <v>36.729999999999997</v>
      </c>
      <c r="H15" s="216">
        <v>0</v>
      </c>
      <c r="I15" s="216">
        <v>46.64</v>
      </c>
      <c r="J15" s="216">
        <v>3.73</v>
      </c>
      <c r="K15" s="216">
        <v>244.48</v>
      </c>
      <c r="L15" s="216">
        <v>11.43</v>
      </c>
      <c r="M15" s="216">
        <v>2.36</v>
      </c>
      <c r="N15" s="216">
        <v>1.95</v>
      </c>
      <c r="O15" s="216">
        <v>2.72</v>
      </c>
      <c r="P15" s="216">
        <v>0.86</v>
      </c>
      <c r="Q15" s="216">
        <v>7.36</v>
      </c>
      <c r="R15" s="216">
        <v>15.15</v>
      </c>
      <c r="S15" s="216">
        <v>6.53</v>
      </c>
      <c r="T15" s="216">
        <v>1.75</v>
      </c>
      <c r="U15" s="216">
        <v>1.44</v>
      </c>
      <c r="V15" s="216">
        <v>6.21</v>
      </c>
      <c r="W15" s="216">
        <v>12.77</v>
      </c>
      <c r="X15" s="216">
        <v>2.2999999999999998</v>
      </c>
      <c r="Y15" s="216">
        <v>0</v>
      </c>
      <c r="Z15" s="216">
        <v>35.42</v>
      </c>
      <c r="AA15" s="216">
        <v>20.190000000000001</v>
      </c>
      <c r="AB15" s="216">
        <v>0</v>
      </c>
      <c r="AC15" s="216">
        <v>1.25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16.13</v>
      </c>
      <c r="D16" s="216">
        <v>1.79</v>
      </c>
      <c r="E16" s="216">
        <v>0</v>
      </c>
      <c r="F16" s="216">
        <v>0</v>
      </c>
      <c r="G16" s="216">
        <v>36.729999999999997</v>
      </c>
      <c r="H16" s="216">
        <v>0</v>
      </c>
      <c r="I16" s="216">
        <v>46.64</v>
      </c>
      <c r="J16" s="216">
        <v>3.73</v>
      </c>
      <c r="K16" s="216">
        <v>244.48</v>
      </c>
      <c r="L16" s="216">
        <v>11.43</v>
      </c>
      <c r="M16" s="216">
        <v>2.36</v>
      </c>
      <c r="N16" s="216">
        <v>1.95</v>
      </c>
      <c r="O16" s="216">
        <v>2.72</v>
      </c>
      <c r="P16" s="216">
        <v>0.86</v>
      </c>
      <c r="Q16" s="216">
        <v>7.36</v>
      </c>
      <c r="R16" s="216">
        <v>15.15</v>
      </c>
      <c r="S16" s="216">
        <v>6.53</v>
      </c>
      <c r="T16" s="216">
        <v>1.75</v>
      </c>
      <c r="U16" s="216">
        <v>1.44</v>
      </c>
      <c r="V16" s="216">
        <v>6.21</v>
      </c>
      <c r="W16" s="216">
        <v>12.77</v>
      </c>
      <c r="X16" s="216">
        <v>2.2999999999999998</v>
      </c>
      <c r="Y16" s="216">
        <v>0</v>
      </c>
      <c r="Z16" s="216">
        <v>35.42</v>
      </c>
      <c r="AA16" s="216">
        <v>20.190000000000001</v>
      </c>
      <c r="AB16" s="216">
        <v>0</v>
      </c>
      <c r="AC16" s="216">
        <v>1.25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16.13</v>
      </c>
      <c r="D17" s="216">
        <v>1.79</v>
      </c>
      <c r="E17" s="216">
        <v>0</v>
      </c>
      <c r="F17" s="216">
        <v>0</v>
      </c>
      <c r="G17" s="216">
        <v>36.729999999999997</v>
      </c>
      <c r="H17" s="216">
        <v>0</v>
      </c>
      <c r="I17" s="216">
        <v>46.64</v>
      </c>
      <c r="J17" s="216">
        <v>3.73</v>
      </c>
      <c r="K17" s="216">
        <v>244.48</v>
      </c>
      <c r="L17" s="216">
        <v>11.43</v>
      </c>
      <c r="M17" s="216">
        <v>2.36</v>
      </c>
      <c r="N17" s="216">
        <v>1.95</v>
      </c>
      <c r="O17" s="216">
        <v>2.72</v>
      </c>
      <c r="P17" s="216">
        <v>0.86</v>
      </c>
      <c r="Q17" s="216">
        <v>7.36</v>
      </c>
      <c r="R17" s="216">
        <v>14.97</v>
      </c>
      <c r="S17" s="216">
        <v>6.53</v>
      </c>
      <c r="T17" s="216">
        <v>1.75</v>
      </c>
      <c r="U17" s="216">
        <v>1.44</v>
      </c>
      <c r="V17" s="216">
        <v>6.21</v>
      </c>
      <c r="W17" s="216">
        <v>12.45</v>
      </c>
      <c r="X17" s="216">
        <v>2.2999999999999998</v>
      </c>
      <c r="Y17" s="216">
        <v>0</v>
      </c>
      <c r="Z17" s="216">
        <v>35.42</v>
      </c>
      <c r="AA17" s="216">
        <v>20.190000000000001</v>
      </c>
      <c r="AB17" s="216">
        <v>0</v>
      </c>
      <c r="AC17" s="216">
        <v>1.25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16.13</v>
      </c>
      <c r="D18" s="216">
        <v>1.79</v>
      </c>
      <c r="E18" s="216">
        <v>0</v>
      </c>
      <c r="F18" s="216">
        <v>0</v>
      </c>
      <c r="G18" s="216">
        <v>36.729999999999997</v>
      </c>
      <c r="H18" s="216">
        <v>0</v>
      </c>
      <c r="I18" s="216">
        <v>46.64</v>
      </c>
      <c r="J18" s="216">
        <v>3.73</v>
      </c>
      <c r="K18" s="216">
        <v>244.48</v>
      </c>
      <c r="L18" s="216">
        <v>11.43</v>
      </c>
      <c r="M18" s="216">
        <v>2.36</v>
      </c>
      <c r="N18" s="216">
        <v>1.95</v>
      </c>
      <c r="O18" s="216">
        <v>2.72</v>
      </c>
      <c r="P18" s="216">
        <v>0.86</v>
      </c>
      <c r="Q18" s="216">
        <v>7.36</v>
      </c>
      <c r="R18" s="216">
        <v>15.14</v>
      </c>
      <c r="S18" s="216">
        <v>6.53</v>
      </c>
      <c r="T18" s="216">
        <v>1.75</v>
      </c>
      <c r="U18" s="216">
        <v>1.44</v>
      </c>
      <c r="V18" s="216">
        <v>6.21</v>
      </c>
      <c r="W18" s="216">
        <v>12.45</v>
      </c>
      <c r="X18" s="216">
        <v>2.2999999999999998</v>
      </c>
      <c r="Y18" s="216">
        <v>0</v>
      </c>
      <c r="Z18" s="216">
        <v>35.42</v>
      </c>
      <c r="AA18" s="216">
        <v>20.190000000000001</v>
      </c>
      <c r="AB18" s="216">
        <v>0</v>
      </c>
      <c r="AC18" s="216">
        <v>1.25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16.13</v>
      </c>
      <c r="D19" s="216">
        <v>1.79</v>
      </c>
      <c r="E19" s="216">
        <v>0</v>
      </c>
      <c r="F19" s="216">
        <v>0</v>
      </c>
      <c r="G19" s="216">
        <v>36.729999999999997</v>
      </c>
      <c r="H19" s="216">
        <v>0</v>
      </c>
      <c r="I19" s="216">
        <v>46.64</v>
      </c>
      <c r="J19" s="216">
        <v>3.73</v>
      </c>
      <c r="K19" s="216">
        <v>244.48</v>
      </c>
      <c r="L19" s="216">
        <v>11.43</v>
      </c>
      <c r="M19" s="216">
        <v>2.36</v>
      </c>
      <c r="N19" s="216">
        <v>1.95</v>
      </c>
      <c r="O19" s="216">
        <v>2.72</v>
      </c>
      <c r="P19" s="216">
        <v>0.86</v>
      </c>
      <c r="Q19" s="216">
        <v>7.36</v>
      </c>
      <c r="R19" s="216">
        <v>15.14</v>
      </c>
      <c r="S19" s="216">
        <v>6.53</v>
      </c>
      <c r="T19" s="216">
        <v>1.75</v>
      </c>
      <c r="U19" s="216">
        <v>1.44</v>
      </c>
      <c r="V19" s="216">
        <v>6.21</v>
      </c>
      <c r="W19" s="216">
        <v>12.46</v>
      </c>
      <c r="X19" s="216">
        <v>2.2999999999999998</v>
      </c>
      <c r="Y19" s="216">
        <v>0</v>
      </c>
      <c r="Z19" s="216">
        <v>35.42</v>
      </c>
      <c r="AA19" s="216">
        <v>20.190000000000001</v>
      </c>
      <c r="AB19" s="216">
        <v>0</v>
      </c>
      <c r="AC19" s="216">
        <v>1.25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16.13</v>
      </c>
      <c r="D20" s="216">
        <v>1.79</v>
      </c>
      <c r="E20" s="216">
        <v>0</v>
      </c>
      <c r="F20" s="216">
        <v>0</v>
      </c>
      <c r="G20" s="216">
        <v>36.729999999999997</v>
      </c>
      <c r="H20" s="216">
        <v>0</v>
      </c>
      <c r="I20" s="216">
        <v>46.64</v>
      </c>
      <c r="J20" s="216">
        <v>3.73</v>
      </c>
      <c r="K20" s="216">
        <v>244.48</v>
      </c>
      <c r="L20" s="216">
        <v>11.43</v>
      </c>
      <c r="M20" s="216">
        <v>2.36</v>
      </c>
      <c r="N20" s="216">
        <v>1.95</v>
      </c>
      <c r="O20" s="216">
        <v>2.72</v>
      </c>
      <c r="P20" s="216">
        <v>0.86</v>
      </c>
      <c r="Q20" s="216">
        <v>7.36</v>
      </c>
      <c r="R20" s="216">
        <v>15.14</v>
      </c>
      <c r="S20" s="216">
        <v>6.53</v>
      </c>
      <c r="T20" s="216">
        <v>1.75</v>
      </c>
      <c r="U20" s="216">
        <v>1.44</v>
      </c>
      <c r="V20" s="216">
        <v>6.21</v>
      </c>
      <c r="W20" s="216">
        <v>12.45</v>
      </c>
      <c r="X20" s="216">
        <v>2.2999999999999998</v>
      </c>
      <c r="Y20" s="216">
        <v>0</v>
      </c>
      <c r="Z20" s="216">
        <v>35.42</v>
      </c>
      <c r="AA20" s="216">
        <v>20.190000000000001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16.13</v>
      </c>
      <c r="D21" s="216">
        <v>1.79</v>
      </c>
      <c r="E21" s="216">
        <v>0</v>
      </c>
      <c r="F21" s="216">
        <v>0</v>
      </c>
      <c r="G21" s="216">
        <v>36.729999999999997</v>
      </c>
      <c r="H21" s="216">
        <v>0</v>
      </c>
      <c r="I21" s="216">
        <v>46.64</v>
      </c>
      <c r="J21" s="216">
        <v>3.73</v>
      </c>
      <c r="K21" s="216">
        <v>244.48</v>
      </c>
      <c r="L21" s="216">
        <v>11.43</v>
      </c>
      <c r="M21" s="216">
        <v>2.36</v>
      </c>
      <c r="N21" s="216">
        <v>1.95</v>
      </c>
      <c r="O21" s="216">
        <v>2.72</v>
      </c>
      <c r="P21" s="216">
        <v>0.86</v>
      </c>
      <c r="Q21" s="216">
        <v>7.36</v>
      </c>
      <c r="R21" s="216">
        <v>15.14</v>
      </c>
      <c r="S21" s="216">
        <v>6.53</v>
      </c>
      <c r="T21" s="216">
        <v>1.75</v>
      </c>
      <c r="U21" s="216">
        <v>1.44</v>
      </c>
      <c r="V21" s="216">
        <v>6.21</v>
      </c>
      <c r="W21" s="216">
        <v>12.45</v>
      </c>
      <c r="X21" s="216">
        <v>2.2999999999999998</v>
      </c>
      <c r="Y21" s="216">
        <v>0</v>
      </c>
      <c r="Z21" s="216">
        <v>35.42</v>
      </c>
      <c r="AA21" s="216">
        <v>20.190000000000001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16.13</v>
      </c>
      <c r="D22" s="216">
        <v>1.79</v>
      </c>
      <c r="E22" s="216">
        <v>0</v>
      </c>
      <c r="F22" s="216">
        <v>0</v>
      </c>
      <c r="G22" s="216">
        <v>36.729999999999997</v>
      </c>
      <c r="H22" s="216">
        <v>0</v>
      </c>
      <c r="I22" s="216">
        <v>46.64</v>
      </c>
      <c r="J22" s="216">
        <v>3.73</v>
      </c>
      <c r="K22" s="216">
        <v>244.48</v>
      </c>
      <c r="L22" s="216">
        <v>11.43</v>
      </c>
      <c r="M22" s="216">
        <v>2.36</v>
      </c>
      <c r="N22" s="216">
        <v>1.95</v>
      </c>
      <c r="O22" s="216">
        <v>2.72</v>
      </c>
      <c r="P22" s="216">
        <v>0.86</v>
      </c>
      <c r="Q22" s="216">
        <v>7.36</v>
      </c>
      <c r="R22" s="216">
        <v>15.14</v>
      </c>
      <c r="S22" s="216">
        <v>6.53</v>
      </c>
      <c r="T22" s="216">
        <v>1.75</v>
      </c>
      <c r="U22" s="216">
        <v>1.44</v>
      </c>
      <c r="V22" s="216">
        <v>6.21</v>
      </c>
      <c r="W22" s="216">
        <v>12.45</v>
      </c>
      <c r="X22" s="216">
        <v>2.2999999999999998</v>
      </c>
      <c r="Y22" s="216">
        <v>0</v>
      </c>
      <c r="Z22" s="216">
        <v>35.42</v>
      </c>
      <c r="AA22" s="216">
        <v>20.190000000000001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16.13</v>
      </c>
      <c r="D23" s="216">
        <v>1.79</v>
      </c>
      <c r="E23" s="216">
        <v>0</v>
      </c>
      <c r="F23" s="216">
        <v>0</v>
      </c>
      <c r="G23" s="216">
        <v>36.729999999999997</v>
      </c>
      <c r="H23" s="216">
        <v>0</v>
      </c>
      <c r="I23" s="216">
        <v>46.64</v>
      </c>
      <c r="J23" s="216">
        <v>3.73</v>
      </c>
      <c r="K23" s="216">
        <v>244.83</v>
      </c>
      <c r="L23" s="216">
        <v>11.43</v>
      </c>
      <c r="M23" s="216">
        <v>2.36</v>
      </c>
      <c r="N23" s="216">
        <v>1.95</v>
      </c>
      <c r="O23" s="216">
        <v>2.72</v>
      </c>
      <c r="P23" s="216">
        <v>0.86</v>
      </c>
      <c r="Q23" s="216">
        <v>7.36</v>
      </c>
      <c r="R23" s="216">
        <v>15.14</v>
      </c>
      <c r="S23" s="216">
        <v>7.13</v>
      </c>
      <c r="T23" s="216">
        <v>1.75</v>
      </c>
      <c r="U23" s="216">
        <v>1.44</v>
      </c>
      <c r="V23" s="216">
        <v>6.21</v>
      </c>
      <c r="W23" s="216">
        <v>12.45</v>
      </c>
      <c r="X23" s="216">
        <v>2.2999999999999998</v>
      </c>
      <c r="Y23" s="216">
        <v>0</v>
      </c>
      <c r="Z23" s="216">
        <v>35.42</v>
      </c>
      <c r="AA23" s="216">
        <v>20.190000000000001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16.13</v>
      </c>
      <c r="D24" s="216">
        <v>1.79</v>
      </c>
      <c r="E24" s="216">
        <v>0</v>
      </c>
      <c r="F24" s="216">
        <v>0</v>
      </c>
      <c r="G24" s="216">
        <v>36.729999999999997</v>
      </c>
      <c r="H24" s="216">
        <v>0</v>
      </c>
      <c r="I24" s="216">
        <v>46.64</v>
      </c>
      <c r="J24" s="216">
        <v>3.11</v>
      </c>
      <c r="K24" s="216">
        <v>244.83</v>
      </c>
      <c r="L24" s="216">
        <v>11.43</v>
      </c>
      <c r="M24" s="216">
        <v>2.36</v>
      </c>
      <c r="N24" s="216">
        <v>1.95</v>
      </c>
      <c r="O24" s="216">
        <v>2.72</v>
      </c>
      <c r="P24" s="216">
        <v>0.86</v>
      </c>
      <c r="Q24" s="216">
        <v>7.36</v>
      </c>
      <c r="R24" s="216">
        <v>15.14</v>
      </c>
      <c r="S24" s="216">
        <v>7.13</v>
      </c>
      <c r="T24" s="216">
        <v>1.75</v>
      </c>
      <c r="U24" s="216">
        <v>1.44</v>
      </c>
      <c r="V24" s="216">
        <v>6.21</v>
      </c>
      <c r="W24" s="216">
        <v>12.45</v>
      </c>
      <c r="X24" s="216">
        <v>2.2999999999999998</v>
      </c>
      <c r="Y24" s="216">
        <v>0</v>
      </c>
      <c r="Z24" s="216">
        <v>35.42</v>
      </c>
      <c r="AA24" s="216">
        <v>20.190000000000001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16.13</v>
      </c>
      <c r="D25" s="216">
        <v>1.79</v>
      </c>
      <c r="E25" s="216">
        <v>0</v>
      </c>
      <c r="F25" s="216">
        <v>0</v>
      </c>
      <c r="G25" s="216">
        <v>36.729999999999997</v>
      </c>
      <c r="H25" s="216">
        <v>0</v>
      </c>
      <c r="I25" s="216">
        <v>46.64</v>
      </c>
      <c r="J25" s="216">
        <v>3.11</v>
      </c>
      <c r="K25" s="216">
        <v>244.83</v>
      </c>
      <c r="L25" s="216">
        <v>11.43</v>
      </c>
      <c r="M25" s="216">
        <v>2.36</v>
      </c>
      <c r="N25" s="216">
        <v>1.95</v>
      </c>
      <c r="O25" s="216">
        <v>2.72</v>
      </c>
      <c r="P25" s="216">
        <v>0.86</v>
      </c>
      <c r="Q25" s="216">
        <v>7.36</v>
      </c>
      <c r="R25" s="216">
        <v>15.15</v>
      </c>
      <c r="S25" s="216">
        <v>7.02</v>
      </c>
      <c r="T25" s="216">
        <v>1.75</v>
      </c>
      <c r="U25" s="216">
        <v>1.44</v>
      </c>
      <c r="V25" s="216">
        <v>6.21</v>
      </c>
      <c r="W25" s="216">
        <v>12.45</v>
      </c>
      <c r="X25" s="216">
        <v>2.2999999999999998</v>
      </c>
      <c r="Y25" s="216">
        <v>0</v>
      </c>
      <c r="Z25" s="216">
        <v>35.42</v>
      </c>
      <c r="AA25" s="216">
        <v>20.190000000000001</v>
      </c>
      <c r="AB25" s="216">
        <v>0</v>
      </c>
      <c r="AC25" s="216">
        <v>1.25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16.13</v>
      </c>
      <c r="D26" s="216">
        <v>1.79</v>
      </c>
      <c r="E26" s="216">
        <v>0</v>
      </c>
      <c r="F26" s="216">
        <v>0</v>
      </c>
      <c r="G26" s="216">
        <v>36.729999999999997</v>
      </c>
      <c r="H26" s="216">
        <v>0</v>
      </c>
      <c r="I26" s="216">
        <v>46.64</v>
      </c>
      <c r="J26" s="216">
        <v>3.11</v>
      </c>
      <c r="K26" s="216">
        <v>244.83</v>
      </c>
      <c r="L26" s="216">
        <v>11.43</v>
      </c>
      <c r="M26" s="216">
        <v>2.36</v>
      </c>
      <c r="N26" s="216">
        <v>1.95</v>
      </c>
      <c r="O26" s="216">
        <v>2.72</v>
      </c>
      <c r="P26" s="216">
        <v>0.86</v>
      </c>
      <c r="Q26" s="216">
        <v>7.36</v>
      </c>
      <c r="R26" s="216">
        <v>15.15</v>
      </c>
      <c r="S26" s="216">
        <v>7.02</v>
      </c>
      <c r="T26" s="216">
        <v>1.75</v>
      </c>
      <c r="U26" s="216">
        <v>1.44</v>
      </c>
      <c r="V26" s="216">
        <v>6.21</v>
      </c>
      <c r="W26" s="216">
        <v>12.45</v>
      </c>
      <c r="X26" s="216">
        <v>2.2999999999999998</v>
      </c>
      <c r="Y26" s="216">
        <v>0</v>
      </c>
      <c r="Z26" s="216">
        <v>45.07</v>
      </c>
      <c r="AA26" s="216">
        <v>20.190000000000001</v>
      </c>
      <c r="AB26" s="216">
        <v>0</v>
      </c>
      <c r="AC26" s="216">
        <v>1.25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15.83</v>
      </c>
      <c r="D27" s="216">
        <v>1.79</v>
      </c>
      <c r="E27" s="216">
        <v>0</v>
      </c>
      <c r="F27" s="216">
        <v>0</v>
      </c>
      <c r="G27" s="216">
        <v>36.11</v>
      </c>
      <c r="H27" s="216">
        <v>0</v>
      </c>
      <c r="I27" s="216">
        <v>42.92</v>
      </c>
      <c r="J27" s="216">
        <v>3.11</v>
      </c>
      <c r="K27" s="216">
        <v>244.83</v>
      </c>
      <c r="L27" s="216">
        <v>11.43</v>
      </c>
      <c r="M27" s="216">
        <v>2.36</v>
      </c>
      <c r="N27" s="216">
        <v>1.95</v>
      </c>
      <c r="O27" s="216">
        <v>2.72</v>
      </c>
      <c r="P27" s="216">
        <v>0.86</v>
      </c>
      <c r="Q27" s="216">
        <v>7.36</v>
      </c>
      <c r="R27" s="216">
        <v>15.14</v>
      </c>
      <c r="S27" s="216">
        <v>7.13</v>
      </c>
      <c r="T27" s="216">
        <v>1.75</v>
      </c>
      <c r="U27" s="216">
        <v>1.44</v>
      </c>
      <c r="V27" s="216">
        <v>6.21</v>
      </c>
      <c r="W27" s="216">
        <v>12.46</v>
      </c>
      <c r="X27" s="216">
        <v>50.32</v>
      </c>
      <c r="Y27" s="216">
        <v>0</v>
      </c>
      <c r="Z27" s="216">
        <v>64.36</v>
      </c>
      <c r="AA27" s="216">
        <v>20.190000000000001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15.83</v>
      </c>
      <c r="D28" s="216">
        <v>1.79</v>
      </c>
      <c r="E28" s="216">
        <v>0</v>
      </c>
      <c r="F28" s="216">
        <v>0</v>
      </c>
      <c r="G28" s="216">
        <v>36.11</v>
      </c>
      <c r="H28" s="216">
        <v>0</v>
      </c>
      <c r="I28" s="216">
        <v>42.92</v>
      </c>
      <c r="J28" s="216">
        <v>3.11</v>
      </c>
      <c r="K28" s="216">
        <v>244.83</v>
      </c>
      <c r="L28" s="216">
        <v>11.43</v>
      </c>
      <c r="M28" s="216">
        <v>2.36</v>
      </c>
      <c r="N28" s="216">
        <v>1.95</v>
      </c>
      <c r="O28" s="216">
        <v>2.72</v>
      </c>
      <c r="P28" s="216">
        <v>0.86</v>
      </c>
      <c r="Q28" s="216">
        <v>7.36</v>
      </c>
      <c r="R28" s="216">
        <v>15.14</v>
      </c>
      <c r="S28" s="216">
        <v>7.13</v>
      </c>
      <c r="T28" s="216">
        <v>1.75</v>
      </c>
      <c r="U28" s="216">
        <v>1.44</v>
      </c>
      <c r="V28" s="216">
        <v>6.21</v>
      </c>
      <c r="W28" s="216">
        <v>12.46</v>
      </c>
      <c r="X28" s="216">
        <v>50.32</v>
      </c>
      <c r="Y28" s="216">
        <v>0</v>
      </c>
      <c r="Z28" s="216">
        <v>64.36</v>
      </c>
      <c r="AA28" s="216">
        <v>20.190000000000001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15.83</v>
      </c>
      <c r="D29" s="216">
        <v>1.79</v>
      </c>
      <c r="E29" s="216">
        <v>0</v>
      </c>
      <c r="F29" s="216">
        <v>0</v>
      </c>
      <c r="G29" s="216">
        <v>36.11</v>
      </c>
      <c r="H29" s="216">
        <v>0</v>
      </c>
      <c r="I29" s="216">
        <v>42.92</v>
      </c>
      <c r="J29" s="216">
        <v>3.11</v>
      </c>
      <c r="K29" s="216">
        <v>244.83</v>
      </c>
      <c r="L29" s="216">
        <v>11.43</v>
      </c>
      <c r="M29" s="216">
        <v>2.36</v>
      </c>
      <c r="N29" s="216">
        <v>1.95</v>
      </c>
      <c r="O29" s="216">
        <v>2.72</v>
      </c>
      <c r="P29" s="216">
        <v>0.86</v>
      </c>
      <c r="Q29" s="216">
        <v>7.36</v>
      </c>
      <c r="R29" s="216">
        <v>15.14</v>
      </c>
      <c r="S29" s="216">
        <v>7.13</v>
      </c>
      <c r="T29" s="216">
        <v>1.75</v>
      </c>
      <c r="U29" s="216">
        <v>1.44</v>
      </c>
      <c r="V29" s="216">
        <v>6.21</v>
      </c>
      <c r="W29" s="216">
        <v>12.46</v>
      </c>
      <c r="X29" s="216">
        <v>50.32</v>
      </c>
      <c r="Y29" s="216">
        <v>0</v>
      </c>
      <c r="Z29" s="216">
        <v>64.36</v>
      </c>
      <c r="AA29" s="216">
        <v>20.190000000000001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15.83</v>
      </c>
      <c r="D30" s="216">
        <v>1.79</v>
      </c>
      <c r="E30" s="216">
        <v>0</v>
      </c>
      <c r="F30" s="216">
        <v>0</v>
      </c>
      <c r="G30" s="216">
        <v>36.11</v>
      </c>
      <c r="H30" s="216">
        <v>0</v>
      </c>
      <c r="I30" s="216">
        <v>42.92</v>
      </c>
      <c r="J30" s="216">
        <v>3.11</v>
      </c>
      <c r="K30" s="216">
        <v>244.83</v>
      </c>
      <c r="L30" s="216">
        <v>11.43</v>
      </c>
      <c r="M30" s="216">
        <v>2.36</v>
      </c>
      <c r="N30" s="216">
        <v>1.95</v>
      </c>
      <c r="O30" s="216">
        <v>2.72</v>
      </c>
      <c r="P30" s="216">
        <v>0.86</v>
      </c>
      <c r="Q30" s="216">
        <v>7.36</v>
      </c>
      <c r="R30" s="216">
        <v>15.14</v>
      </c>
      <c r="S30" s="216">
        <v>7.13</v>
      </c>
      <c r="T30" s="216">
        <v>1.75</v>
      </c>
      <c r="U30" s="216">
        <v>1.44</v>
      </c>
      <c r="V30" s="216">
        <v>6.21</v>
      </c>
      <c r="W30" s="216">
        <v>12.46</v>
      </c>
      <c r="X30" s="216">
        <v>50.32</v>
      </c>
      <c r="Y30" s="216">
        <v>0</v>
      </c>
      <c r="Z30" s="216">
        <v>64.36</v>
      </c>
      <c r="AA30" s="216">
        <v>20.190000000000001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15.53</v>
      </c>
      <c r="D31" s="216">
        <v>1.79</v>
      </c>
      <c r="E31" s="216">
        <v>0</v>
      </c>
      <c r="F31" s="216">
        <v>0</v>
      </c>
      <c r="G31" s="216">
        <v>36.11</v>
      </c>
      <c r="H31" s="216">
        <v>0</v>
      </c>
      <c r="I31" s="216">
        <v>42.92</v>
      </c>
      <c r="J31" s="216">
        <v>3.11</v>
      </c>
      <c r="K31" s="216">
        <v>245.2</v>
      </c>
      <c r="L31" s="216">
        <v>11.43</v>
      </c>
      <c r="M31" s="216">
        <v>2.36</v>
      </c>
      <c r="N31" s="216">
        <v>1.95</v>
      </c>
      <c r="O31" s="216">
        <v>2.72</v>
      </c>
      <c r="P31" s="216">
        <v>0.86</v>
      </c>
      <c r="Q31" s="216">
        <v>7.36</v>
      </c>
      <c r="R31" s="216">
        <v>15.14</v>
      </c>
      <c r="S31" s="216">
        <v>7.13</v>
      </c>
      <c r="T31" s="216">
        <v>1.75</v>
      </c>
      <c r="U31" s="216">
        <v>1.44</v>
      </c>
      <c r="V31" s="216">
        <v>6.21</v>
      </c>
      <c r="W31" s="216">
        <v>12.46</v>
      </c>
      <c r="X31" s="216">
        <v>50.32</v>
      </c>
      <c r="Y31" s="216">
        <v>0</v>
      </c>
      <c r="Z31" s="216">
        <v>62.23</v>
      </c>
      <c r="AA31" s="216">
        <v>20.190000000000001</v>
      </c>
      <c r="AB31" s="216">
        <v>0</v>
      </c>
      <c r="AC31" s="216">
        <v>1.25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15.53</v>
      </c>
      <c r="D32" s="216">
        <v>1.79</v>
      </c>
      <c r="E32" s="216">
        <v>0</v>
      </c>
      <c r="F32" s="216">
        <v>0</v>
      </c>
      <c r="G32" s="216">
        <v>36.11</v>
      </c>
      <c r="H32" s="216">
        <v>0</v>
      </c>
      <c r="I32" s="216">
        <v>42.92</v>
      </c>
      <c r="J32" s="216">
        <v>3.11</v>
      </c>
      <c r="K32" s="216">
        <v>245.2</v>
      </c>
      <c r="L32" s="216">
        <v>11.43</v>
      </c>
      <c r="M32" s="216">
        <v>2.36</v>
      </c>
      <c r="N32" s="216">
        <v>1.95</v>
      </c>
      <c r="O32" s="216">
        <v>2.72</v>
      </c>
      <c r="P32" s="216">
        <v>0.86</v>
      </c>
      <c r="Q32" s="216">
        <v>7.36</v>
      </c>
      <c r="R32" s="216">
        <v>15.14</v>
      </c>
      <c r="S32" s="216">
        <v>7.13</v>
      </c>
      <c r="T32" s="216">
        <v>1.75</v>
      </c>
      <c r="U32" s="216">
        <v>1.44</v>
      </c>
      <c r="V32" s="216">
        <v>6.21</v>
      </c>
      <c r="W32" s="216">
        <v>12.46</v>
      </c>
      <c r="X32" s="216">
        <v>50.32</v>
      </c>
      <c r="Y32" s="216">
        <v>0</v>
      </c>
      <c r="Z32" s="216">
        <v>64.36</v>
      </c>
      <c r="AA32" s="216">
        <v>20.190000000000001</v>
      </c>
      <c r="AB32" s="216">
        <v>0</v>
      </c>
      <c r="AC32" s="216">
        <v>1.25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15.53</v>
      </c>
      <c r="D33" s="216">
        <v>1.79</v>
      </c>
      <c r="E33" s="216">
        <v>0</v>
      </c>
      <c r="F33" s="216">
        <v>0</v>
      </c>
      <c r="G33" s="216">
        <v>36.11</v>
      </c>
      <c r="H33" s="216">
        <v>0</v>
      </c>
      <c r="I33" s="216">
        <v>42.92</v>
      </c>
      <c r="J33" s="216">
        <v>3.11</v>
      </c>
      <c r="K33" s="216">
        <v>245.2</v>
      </c>
      <c r="L33" s="216">
        <v>11.43</v>
      </c>
      <c r="M33" s="216">
        <v>2.36</v>
      </c>
      <c r="N33" s="216">
        <v>1.95</v>
      </c>
      <c r="O33" s="216">
        <v>2.72</v>
      </c>
      <c r="P33" s="216">
        <v>0.86</v>
      </c>
      <c r="Q33" s="216">
        <v>7.36</v>
      </c>
      <c r="R33" s="216">
        <v>15.14</v>
      </c>
      <c r="S33" s="216">
        <v>7.13</v>
      </c>
      <c r="T33" s="216">
        <v>1.75</v>
      </c>
      <c r="U33" s="216">
        <v>1.44</v>
      </c>
      <c r="V33" s="216">
        <v>6.1</v>
      </c>
      <c r="W33" s="216">
        <v>12.51</v>
      </c>
      <c r="X33" s="216">
        <v>50.32</v>
      </c>
      <c r="Y33" s="216">
        <v>0</v>
      </c>
      <c r="Z33" s="216">
        <v>64.36</v>
      </c>
      <c r="AA33" s="216">
        <v>20.190000000000001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15.53</v>
      </c>
      <c r="D34" s="216">
        <v>1.79</v>
      </c>
      <c r="E34" s="216">
        <v>0</v>
      </c>
      <c r="F34" s="216">
        <v>0</v>
      </c>
      <c r="G34" s="216">
        <v>36.11</v>
      </c>
      <c r="H34" s="216">
        <v>0</v>
      </c>
      <c r="I34" s="216">
        <v>42.92</v>
      </c>
      <c r="J34" s="216">
        <v>3.11</v>
      </c>
      <c r="K34" s="216">
        <v>245.2</v>
      </c>
      <c r="L34" s="216">
        <v>11.43</v>
      </c>
      <c r="M34" s="216">
        <v>2.35</v>
      </c>
      <c r="N34" s="216">
        <v>1.95</v>
      </c>
      <c r="O34" s="216">
        <v>2.72</v>
      </c>
      <c r="P34" s="216">
        <v>0.86</v>
      </c>
      <c r="Q34" s="216">
        <v>7.36</v>
      </c>
      <c r="R34" s="216">
        <v>15.14</v>
      </c>
      <c r="S34" s="216">
        <v>7.13</v>
      </c>
      <c r="T34" s="216">
        <v>1.75</v>
      </c>
      <c r="U34" s="216">
        <v>1.44</v>
      </c>
      <c r="V34" s="216">
        <v>6.21</v>
      </c>
      <c r="W34" s="216">
        <v>12.51</v>
      </c>
      <c r="X34" s="216">
        <v>50.32</v>
      </c>
      <c r="Y34" s="216">
        <v>0</v>
      </c>
      <c r="Z34" s="216">
        <v>64.36</v>
      </c>
      <c r="AA34" s="216">
        <v>20.190000000000001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15.23</v>
      </c>
      <c r="D35" s="216">
        <v>1.79</v>
      </c>
      <c r="E35" s="216">
        <v>0</v>
      </c>
      <c r="F35" s="216">
        <v>0</v>
      </c>
      <c r="G35" s="216">
        <v>35.5</v>
      </c>
      <c r="H35" s="216">
        <v>0</v>
      </c>
      <c r="I35" s="216">
        <v>42.92</v>
      </c>
      <c r="J35" s="216">
        <v>3.11</v>
      </c>
      <c r="K35" s="216">
        <v>245.2</v>
      </c>
      <c r="L35" s="216">
        <v>11.43</v>
      </c>
      <c r="M35" s="216">
        <v>2.35</v>
      </c>
      <c r="N35" s="216">
        <v>1.95</v>
      </c>
      <c r="O35" s="216">
        <v>2.72</v>
      </c>
      <c r="P35" s="216">
        <v>0.86</v>
      </c>
      <c r="Q35" s="216">
        <v>7.36</v>
      </c>
      <c r="R35" s="216">
        <v>15.14</v>
      </c>
      <c r="S35" s="216">
        <v>7.13</v>
      </c>
      <c r="T35" s="216">
        <v>1.75</v>
      </c>
      <c r="U35" s="216">
        <v>1.44</v>
      </c>
      <c r="V35" s="216">
        <v>6.21</v>
      </c>
      <c r="W35" s="216">
        <v>12.51</v>
      </c>
      <c r="X35" s="216">
        <v>50.32</v>
      </c>
      <c r="Y35" s="216">
        <v>0</v>
      </c>
      <c r="Z35" s="216">
        <v>64.36</v>
      </c>
      <c r="AA35" s="216">
        <v>20.190000000000001</v>
      </c>
      <c r="AB35" s="216">
        <v>0</v>
      </c>
      <c r="AC35" s="216">
        <v>1.25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15.23</v>
      </c>
      <c r="D36" s="216">
        <v>1.79</v>
      </c>
      <c r="E36" s="216">
        <v>0</v>
      </c>
      <c r="F36" s="216">
        <v>0</v>
      </c>
      <c r="G36" s="216">
        <v>35.5</v>
      </c>
      <c r="H36" s="216">
        <v>0</v>
      </c>
      <c r="I36" s="216">
        <v>42.92</v>
      </c>
      <c r="J36" s="216">
        <v>3.11</v>
      </c>
      <c r="K36" s="216">
        <v>245.2</v>
      </c>
      <c r="L36" s="216">
        <v>11.43</v>
      </c>
      <c r="M36" s="216">
        <v>2.35</v>
      </c>
      <c r="N36" s="216">
        <v>1.95</v>
      </c>
      <c r="O36" s="216">
        <v>2.72</v>
      </c>
      <c r="P36" s="216">
        <v>0.86</v>
      </c>
      <c r="Q36" s="216">
        <v>7.36</v>
      </c>
      <c r="R36" s="216">
        <v>15.14</v>
      </c>
      <c r="S36" s="216">
        <v>7.13</v>
      </c>
      <c r="T36" s="216">
        <v>1.75</v>
      </c>
      <c r="U36" s="216">
        <v>1.44</v>
      </c>
      <c r="V36" s="216">
        <v>6.21</v>
      </c>
      <c r="W36" s="216">
        <v>12.51</v>
      </c>
      <c r="X36" s="216">
        <v>50.32</v>
      </c>
      <c r="Y36" s="216">
        <v>0</v>
      </c>
      <c r="Z36" s="216">
        <v>64.36</v>
      </c>
      <c r="AA36" s="216">
        <v>20.190000000000001</v>
      </c>
      <c r="AB36" s="216">
        <v>0</v>
      </c>
      <c r="AC36" s="216">
        <v>1.25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15.23</v>
      </c>
      <c r="D37" s="216">
        <v>1.79</v>
      </c>
      <c r="E37" s="216">
        <v>0</v>
      </c>
      <c r="F37" s="216">
        <v>0</v>
      </c>
      <c r="G37" s="216">
        <v>35.5</v>
      </c>
      <c r="H37" s="216">
        <v>0</v>
      </c>
      <c r="I37" s="216">
        <v>42.92</v>
      </c>
      <c r="J37" s="216">
        <v>3.11</v>
      </c>
      <c r="K37" s="216">
        <v>244.87</v>
      </c>
      <c r="L37" s="216">
        <v>11.43</v>
      </c>
      <c r="M37" s="216">
        <v>37.549999999999997</v>
      </c>
      <c r="N37" s="216">
        <v>30.78</v>
      </c>
      <c r="O37" s="216">
        <v>2.72</v>
      </c>
      <c r="P37" s="216">
        <v>0.86</v>
      </c>
      <c r="Q37" s="216">
        <v>7.36</v>
      </c>
      <c r="R37" s="216">
        <v>15.14</v>
      </c>
      <c r="S37" s="216">
        <v>6.53</v>
      </c>
      <c r="T37" s="216">
        <v>1.75</v>
      </c>
      <c r="U37" s="216">
        <v>1.44</v>
      </c>
      <c r="V37" s="216">
        <v>6.21</v>
      </c>
      <c r="W37" s="216">
        <v>12.51</v>
      </c>
      <c r="X37" s="216">
        <v>50.32</v>
      </c>
      <c r="Y37" s="216">
        <v>0</v>
      </c>
      <c r="Z37" s="216">
        <v>64.36</v>
      </c>
      <c r="AA37" s="216">
        <v>20.190000000000001</v>
      </c>
      <c r="AB37" s="216">
        <v>0</v>
      </c>
      <c r="AC37" s="216">
        <v>1.25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15.23</v>
      </c>
      <c r="D38" s="216">
        <v>1.79</v>
      </c>
      <c r="E38" s="216">
        <v>0</v>
      </c>
      <c r="F38" s="216">
        <v>0</v>
      </c>
      <c r="G38" s="216">
        <v>35.5</v>
      </c>
      <c r="H38" s="216">
        <v>0</v>
      </c>
      <c r="I38" s="216">
        <v>42.92</v>
      </c>
      <c r="J38" s="216">
        <v>3.11</v>
      </c>
      <c r="K38" s="216">
        <v>244.87</v>
      </c>
      <c r="L38" s="216">
        <v>11.43</v>
      </c>
      <c r="M38" s="216">
        <v>37.549999999999997</v>
      </c>
      <c r="N38" s="216">
        <v>30.78</v>
      </c>
      <c r="O38" s="216">
        <v>2.72</v>
      </c>
      <c r="P38" s="216">
        <v>0.86</v>
      </c>
      <c r="Q38" s="216">
        <v>7.36</v>
      </c>
      <c r="R38" s="216">
        <v>15.14</v>
      </c>
      <c r="S38" s="216">
        <v>6.53</v>
      </c>
      <c r="T38" s="216">
        <v>1.75</v>
      </c>
      <c r="U38" s="216">
        <v>1.44</v>
      </c>
      <c r="V38" s="216">
        <v>6.21</v>
      </c>
      <c r="W38" s="216">
        <v>12.51</v>
      </c>
      <c r="X38" s="216">
        <v>50.32</v>
      </c>
      <c r="Y38" s="216">
        <v>0</v>
      </c>
      <c r="Z38" s="216">
        <v>64.36</v>
      </c>
      <c r="AA38" s="216">
        <v>20.190000000000001</v>
      </c>
      <c r="AB38" s="216">
        <v>0</v>
      </c>
      <c r="AC38" s="216">
        <v>1.25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14.93</v>
      </c>
      <c r="D39" s="216">
        <v>1.79</v>
      </c>
      <c r="E39" s="216">
        <v>0</v>
      </c>
      <c r="F39" s="216">
        <v>0</v>
      </c>
      <c r="G39" s="216">
        <v>35.5</v>
      </c>
      <c r="H39" s="216">
        <v>0</v>
      </c>
      <c r="I39" s="216">
        <v>42.29</v>
      </c>
      <c r="J39" s="216">
        <v>3.11</v>
      </c>
      <c r="K39" s="216">
        <v>244.86</v>
      </c>
      <c r="L39" s="216">
        <v>11.43</v>
      </c>
      <c r="M39" s="216">
        <v>37.549999999999997</v>
      </c>
      <c r="N39" s="216">
        <v>30.78</v>
      </c>
      <c r="O39" s="216">
        <v>2.72</v>
      </c>
      <c r="P39" s="216">
        <v>0.86</v>
      </c>
      <c r="Q39" s="216">
        <v>7.36</v>
      </c>
      <c r="R39" s="216">
        <v>15.14</v>
      </c>
      <c r="S39" s="216">
        <v>6.53</v>
      </c>
      <c r="T39" s="216">
        <v>1.75</v>
      </c>
      <c r="U39" s="216">
        <v>1.44</v>
      </c>
      <c r="V39" s="216">
        <v>6.21</v>
      </c>
      <c r="W39" s="216">
        <v>13.84</v>
      </c>
      <c r="X39" s="216">
        <v>50.32</v>
      </c>
      <c r="Y39" s="216">
        <v>0</v>
      </c>
      <c r="Z39" s="216">
        <v>64.36</v>
      </c>
      <c r="AA39" s="216">
        <v>20.190000000000001</v>
      </c>
      <c r="AB39" s="216">
        <v>0</v>
      </c>
      <c r="AC39" s="216">
        <v>1.25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14.93</v>
      </c>
      <c r="D40" s="216">
        <v>1.79</v>
      </c>
      <c r="E40" s="216">
        <v>0</v>
      </c>
      <c r="F40" s="216">
        <v>0</v>
      </c>
      <c r="G40" s="216">
        <v>35.5</v>
      </c>
      <c r="H40" s="216">
        <v>0</v>
      </c>
      <c r="I40" s="216">
        <v>42.29</v>
      </c>
      <c r="J40" s="216">
        <v>3.11</v>
      </c>
      <c r="K40" s="216">
        <v>244.86</v>
      </c>
      <c r="L40" s="216">
        <v>11.43</v>
      </c>
      <c r="M40" s="216">
        <v>37.549999999999997</v>
      </c>
      <c r="N40" s="216">
        <v>30.78</v>
      </c>
      <c r="O40" s="216">
        <v>2.72</v>
      </c>
      <c r="P40" s="216">
        <v>0.86</v>
      </c>
      <c r="Q40" s="216">
        <v>7.36</v>
      </c>
      <c r="R40" s="216">
        <v>15.14</v>
      </c>
      <c r="S40" s="216">
        <v>6.53</v>
      </c>
      <c r="T40" s="216">
        <v>1.75</v>
      </c>
      <c r="U40" s="216">
        <v>1.44</v>
      </c>
      <c r="V40" s="216">
        <v>6.21</v>
      </c>
      <c r="W40" s="216">
        <v>13.84</v>
      </c>
      <c r="X40" s="216">
        <v>50.32</v>
      </c>
      <c r="Y40" s="216">
        <v>0</v>
      </c>
      <c r="Z40" s="216">
        <v>64.36</v>
      </c>
      <c r="AA40" s="216">
        <v>20.190000000000001</v>
      </c>
      <c r="AB40" s="216">
        <v>0</v>
      </c>
      <c r="AC40" s="216">
        <v>1.25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14.93</v>
      </c>
      <c r="D41" s="216">
        <v>1.79</v>
      </c>
      <c r="E41" s="216">
        <v>0</v>
      </c>
      <c r="F41" s="216">
        <v>0</v>
      </c>
      <c r="G41" s="216">
        <v>35.5</v>
      </c>
      <c r="H41" s="216">
        <v>0</v>
      </c>
      <c r="I41" s="216">
        <v>42.29</v>
      </c>
      <c r="J41" s="216">
        <v>3.11</v>
      </c>
      <c r="K41" s="216">
        <v>244.86</v>
      </c>
      <c r="L41" s="216">
        <v>11.43</v>
      </c>
      <c r="M41" s="216">
        <v>37.549999999999997</v>
      </c>
      <c r="N41" s="216">
        <v>30.78</v>
      </c>
      <c r="O41" s="216">
        <v>2.72</v>
      </c>
      <c r="P41" s="216">
        <v>0.86</v>
      </c>
      <c r="Q41" s="216">
        <v>7.36</v>
      </c>
      <c r="R41" s="216">
        <v>15.14</v>
      </c>
      <c r="S41" s="216">
        <v>6.92</v>
      </c>
      <c r="T41" s="216">
        <v>1.75</v>
      </c>
      <c r="U41" s="216">
        <v>1.44</v>
      </c>
      <c r="V41" s="216">
        <v>6.21</v>
      </c>
      <c r="W41" s="216">
        <v>14.11</v>
      </c>
      <c r="X41" s="216">
        <v>50.32</v>
      </c>
      <c r="Y41" s="216">
        <v>0</v>
      </c>
      <c r="Z41" s="216">
        <v>64.36</v>
      </c>
      <c r="AA41" s="216">
        <v>20.190000000000001</v>
      </c>
      <c r="AB41" s="216">
        <v>0</v>
      </c>
      <c r="AC41" s="216">
        <v>1.25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14.93</v>
      </c>
      <c r="D42" s="216">
        <v>1.79</v>
      </c>
      <c r="E42" s="216">
        <v>0</v>
      </c>
      <c r="F42" s="216">
        <v>0</v>
      </c>
      <c r="G42" s="216">
        <v>35.5</v>
      </c>
      <c r="H42" s="216">
        <v>0</v>
      </c>
      <c r="I42" s="216">
        <v>42.29</v>
      </c>
      <c r="J42" s="216">
        <v>3.11</v>
      </c>
      <c r="K42" s="216">
        <v>244.86</v>
      </c>
      <c r="L42" s="216">
        <v>11.43</v>
      </c>
      <c r="M42" s="216">
        <v>37.549999999999997</v>
      </c>
      <c r="N42" s="216">
        <v>30.78</v>
      </c>
      <c r="O42" s="216">
        <v>2.72</v>
      </c>
      <c r="P42" s="216">
        <v>0.86</v>
      </c>
      <c r="Q42" s="216">
        <v>7.36</v>
      </c>
      <c r="R42" s="216">
        <v>15.14</v>
      </c>
      <c r="S42" s="216">
        <v>6.92</v>
      </c>
      <c r="T42" s="216">
        <v>1.75</v>
      </c>
      <c r="U42" s="216">
        <v>1.44</v>
      </c>
      <c r="V42" s="216">
        <v>6.21</v>
      </c>
      <c r="W42" s="216">
        <v>14.11</v>
      </c>
      <c r="X42" s="216">
        <v>50.32</v>
      </c>
      <c r="Y42" s="216">
        <v>0</v>
      </c>
      <c r="Z42" s="216">
        <v>64.36</v>
      </c>
      <c r="AA42" s="216">
        <v>20.190000000000001</v>
      </c>
      <c r="AB42" s="216">
        <v>0</v>
      </c>
      <c r="AC42" s="216">
        <v>1.25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14.63</v>
      </c>
      <c r="D43" s="216">
        <v>1.79</v>
      </c>
      <c r="E43" s="216">
        <v>0</v>
      </c>
      <c r="F43" s="216">
        <v>0</v>
      </c>
      <c r="G43" s="216">
        <v>35.5</v>
      </c>
      <c r="H43" s="216">
        <v>0</v>
      </c>
      <c r="I43" s="216">
        <v>42.29</v>
      </c>
      <c r="J43" s="216">
        <v>3.11</v>
      </c>
      <c r="K43" s="216">
        <v>244.1</v>
      </c>
      <c r="L43" s="216">
        <v>11.43</v>
      </c>
      <c r="M43" s="216">
        <v>37.549999999999997</v>
      </c>
      <c r="N43" s="216">
        <v>30.78</v>
      </c>
      <c r="O43" s="216">
        <v>2.72</v>
      </c>
      <c r="P43" s="216">
        <v>0.86</v>
      </c>
      <c r="Q43" s="216">
        <v>7.36</v>
      </c>
      <c r="R43" s="216">
        <v>15.14</v>
      </c>
      <c r="S43" s="216">
        <v>6.43</v>
      </c>
      <c r="T43" s="216">
        <v>1.75</v>
      </c>
      <c r="U43" s="216">
        <v>1.48</v>
      </c>
      <c r="V43" s="216">
        <v>6.21</v>
      </c>
      <c r="W43" s="216">
        <v>14.11</v>
      </c>
      <c r="X43" s="216">
        <v>50.32</v>
      </c>
      <c r="Y43" s="216">
        <v>0</v>
      </c>
      <c r="Z43" s="216">
        <v>68.23</v>
      </c>
      <c r="AA43" s="216">
        <v>20.190000000000001</v>
      </c>
      <c r="AB43" s="216">
        <v>0</v>
      </c>
      <c r="AC43" s="216">
        <v>1.25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14.63</v>
      </c>
      <c r="D44" s="216">
        <v>1.79</v>
      </c>
      <c r="E44" s="216">
        <v>0</v>
      </c>
      <c r="F44" s="216">
        <v>0</v>
      </c>
      <c r="G44" s="216">
        <v>35.5</v>
      </c>
      <c r="H44" s="216">
        <v>0</v>
      </c>
      <c r="I44" s="216">
        <v>42.29</v>
      </c>
      <c r="J44" s="216">
        <v>3.11</v>
      </c>
      <c r="K44" s="216">
        <v>244.11</v>
      </c>
      <c r="L44" s="216">
        <v>11.43</v>
      </c>
      <c r="M44" s="216">
        <v>37.549999999999997</v>
      </c>
      <c r="N44" s="216">
        <v>30.78</v>
      </c>
      <c r="O44" s="216">
        <v>2.72</v>
      </c>
      <c r="P44" s="216">
        <v>0.86</v>
      </c>
      <c r="Q44" s="216">
        <v>7.36</v>
      </c>
      <c r="R44" s="216">
        <v>15.15</v>
      </c>
      <c r="S44" s="216">
        <v>6.43</v>
      </c>
      <c r="T44" s="216">
        <v>1.75</v>
      </c>
      <c r="U44" s="216">
        <v>1.45</v>
      </c>
      <c r="V44" s="216">
        <v>6.21</v>
      </c>
      <c r="W44" s="216">
        <v>14.11</v>
      </c>
      <c r="X44" s="216">
        <v>50.32</v>
      </c>
      <c r="Y44" s="216">
        <v>0</v>
      </c>
      <c r="Z44" s="216">
        <v>64.36</v>
      </c>
      <c r="AA44" s="216">
        <v>20.190000000000001</v>
      </c>
      <c r="AB44" s="216">
        <v>0</v>
      </c>
      <c r="AC44" s="216">
        <v>0.83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14.63</v>
      </c>
      <c r="D45" s="216">
        <v>1.79</v>
      </c>
      <c r="E45" s="216">
        <v>0</v>
      </c>
      <c r="F45" s="216">
        <v>0</v>
      </c>
      <c r="G45" s="216">
        <v>35.5</v>
      </c>
      <c r="H45" s="216">
        <v>0</v>
      </c>
      <c r="I45" s="216">
        <v>42.29</v>
      </c>
      <c r="J45" s="216">
        <v>3.11</v>
      </c>
      <c r="K45" s="216">
        <v>244.11</v>
      </c>
      <c r="L45" s="216">
        <v>11.43</v>
      </c>
      <c r="M45" s="216">
        <v>37.549999999999997</v>
      </c>
      <c r="N45" s="216">
        <v>30.78</v>
      </c>
      <c r="O45" s="216">
        <v>2.72</v>
      </c>
      <c r="P45" s="216">
        <v>0.86</v>
      </c>
      <c r="Q45" s="216">
        <v>7.36</v>
      </c>
      <c r="R45" s="216">
        <v>12.99</v>
      </c>
      <c r="S45" s="216">
        <v>6.43</v>
      </c>
      <c r="T45" s="216">
        <v>1.75</v>
      </c>
      <c r="U45" s="216">
        <v>1.45</v>
      </c>
      <c r="V45" s="216">
        <v>6.21</v>
      </c>
      <c r="W45" s="216">
        <v>14.11</v>
      </c>
      <c r="X45" s="216">
        <v>50.32</v>
      </c>
      <c r="Y45" s="216">
        <v>0</v>
      </c>
      <c r="Z45" s="216">
        <v>64.36</v>
      </c>
      <c r="AA45" s="216">
        <v>19.940000000000001</v>
      </c>
      <c r="AB45" s="216">
        <v>0</v>
      </c>
      <c r="AC45" s="216">
        <v>0.83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14.63</v>
      </c>
      <c r="D46" s="216">
        <v>1.79</v>
      </c>
      <c r="E46" s="216">
        <v>0</v>
      </c>
      <c r="F46" s="216">
        <v>0</v>
      </c>
      <c r="G46" s="216">
        <v>35.5</v>
      </c>
      <c r="H46" s="216">
        <v>0</v>
      </c>
      <c r="I46" s="216">
        <v>42.29</v>
      </c>
      <c r="J46" s="216">
        <v>3.11</v>
      </c>
      <c r="K46" s="216">
        <v>244.11</v>
      </c>
      <c r="L46" s="216">
        <v>11.43</v>
      </c>
      <c r="M46" s="216">
        <v>37.549999999999997</v>
      </c>
      <c r="N46" s="216">
        <v>30.78</v>
      </c>
      <c r="O46" s="216">
        <v>2.72</v>
      </c>
      <c r="P46" s="216">
        <v>0.86</v>
      </c>
      <c r="Q46" s="216">
        <v>7.36</v>
      </c>
      <c r="R46" s="216">
        <v>15.04</v>
      </c>
      <c r="S46" s="216">
        <v>6.43</v>
      </c>
      <c r="T46" s="216">
        <v>1.75</v>
      </c>
      <c r="U46" s="216">
        <v>1.45</v>
      </c>
      <c r="V46" s="216">
        <v>6.21</v>
      </c>
      <c r="W46" s="216">
        <v>14.11</v>
      </c>
      <c r="X46" s="216">
        <v>50.32</v>
      </c>
      <c r="Y46" s="216">
        <v>0</v>
      </c>
      <c r="Z46" s="216">
        <v>64.36</v>
      </c>
      <c r="AA46" s="216">
        <v>19.940000000000001</v>
      </c>
      <c r="AB46" s="216">
        <v>0</v>
      </c>
      <c r="AC46" s="216">
        <v>0.83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14.34</v>
      </c>
      <c r="D47" s="216">
        <v>1.79</v>
      </c>
      <c r="E47" s="216">
        <v>0</v>
      </c>
      <c r="F47" s="216">
        <v>0</v>
      </c>
      <c r="G47" s="216">
        <v>35.5</v>
      </c>
      <c r="H47" s="216">
        <v>0</v>
      </c>
      <c r="I47" s="216">
        <v>42.29</v>
      </c>
      <c r="J47" s="216">
        <v>3.11</v>
      </c>
      <c r="K47" s="216">
        <v>244.11</v>
      </c>
      <c r="L47" s="216">
        <v>11.43</v>
      </c>
      <c r="M47" s="216">
        <v>37.549999999999997</v>
      </c>
      <c r="N47" s="216">
        <v>30.78</v>
      </c>
      <c r="O47" s="216">
        <v>2.72</v>
      </c>
      <c r="P47" s="216">
        <v>0.86</v>
      </c>
      <c r="Q47" s="216">
        <v>7.36</v>
      </c>
      <c r="R47" s="216">
        <v>15.14</v>
      </c>
      <c r="S47" s="216">
        <v>6.19</v>
      </c>
      <c r="T47" s="216">
        <v>1.75</v>
      </c>
      <c r="U47" s="216">
        <v>1.45</v>
      </c>
      <c r="V47" s="216">
        <v>6.21</v>
      </c>
      <c r="W47" s="216">
        <v>14.11</v>
      </c>
      <c r="X47" s="216">
        <v>50.32</v>
      </c>
      <c r="Y47" s="216">
        <v>0</v>
      </c>
      <c r="Z47" s="216">
        <v>64.36</v>
      </c>
      <c r="AA47" s="216">
        <v>20.190000000000001</v>
      </c>
      <c r="AB47" s="216">
        <v>0</v>
      </c>
      <c r="AC47" s="216">
        <v>0.83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14.34</v>
      </c>
      <c r="D48" s="216">
        <v>1.79</v>
      </c>
      <c r="E48" s="216">
        <v>0</v>
      </c>
      <c r="F48" s="216">
        <v>0</v>
      </c>
      <c r="G48" s="216">
        <v>35.5</v>
      </c>
      <c r="H48" s="216">
        <v>0</v>
      </c>
      <c r="I48" s="216">
        <v>42.29</v>
      </c>
      <c r="J48" s="216">
        <v>3.11</v>
      </c>
      <c r="K48" s="216">
        <v>244.11</v>
      </c>
      <c r="L48" s="216">
        <v>11.43</v>
      </c>
      <c r="M48" s="216">
        <v>37.549999999999997</v>
      </c>
      <c r="N48" s="216">
        <v>30.78</v>
      </c>
      <c r="O48" s="216">
        <v>2.72</v>
      </c>
      <c r="P48" s="216">
        <v>0.86</v>
      </c>
      <c r="Q48" s="216">
        <v>7.36</v>
      </c>
      <c r="R48" s="216">
        <v>15.14</v>
      </c>
      <c r="S48" s="216">
        <v>6.19</v>
      </c>
      <c r="T48" s="216">
        <v>1.75</v>
      </c>
      <c r="U48" s="216">
        <v>1.45</v>
      </c>
      <c r="V48" s="216">
        <v>6.21</v>
      </c>
      <c r="W48" s="216">
        <v>14.11</v>
      </c>
      <c r="X48" s="216">
        <v>50.32</v>
      </c>
      <c r="Y48" s="216">
        <v>0</v>
      </c>
      <c r="Z48" s="216">
        <v>64.36</v>
      </c>
      <c r="AA48" s="216">
        <v>20.190000000000001</v>
      </c>
      <c r="AB48" s="216">
        <v>0</v>
      </c>
      <c r="AC48" s="216">
        <v>0.83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14.34</v>
      </c>
      <c r="D49" s="216">
        <v>1.79</v>
      </c>
      <c r="E49" s="216">
        <v>0</v>
      </c>
      <c r="F49" s="216">
        <v>0</v>
      </c>
      <c r="G49" s="216">
        <v>35.5</v>
      </c>
      <c r="H49" s="216">
        <v>0</v>
      </c>
      <c r="I49" s="216">
        <v>42.29</v>
      </c>
      <c r="J49" s="216">
        <v>3.11</v>
      </c>
      <c r="K49" s="216">
        <v>244.11</v>
      </c>
      <c r="L49" s="216">
        <v>11.43</v>
      </c>
      <c r="M49" s="216">
        <v>37.549999999999997</v>
      </c>
      <c r="N49" s="216">
        <v>30.78</v>
      </c>
      <c r="O49" s="216">
        <v>2.72</v>
      </c>
      <c r="P49" s="216">
        <v>0.86</v>
      </c>
      <c r="Q49" s="216">
        <v>7.36</v>
      </c>
      <c r="R49" s="216">
        <v>15.14</v>
      </c>
      <c r="S49" s="216">
        <v>6.19</v>
      </c>
      <c r="T49" s="216">
        <v>1.75</v>
      </c>
      <c r="U49" s="216">
        <v>1.53</v>
      </c>
      <c r="V49" s="216">
        <v>6.21</v>
      </c>
      <c r="W49" s="216">
        <v>14.11</v>
      </c>
      <c r="X49" s="216">
        <v>50.32</v>
      </c>
      <c r="Y49" s="216">
        <v>0</v>
      </c>
      <c r="Z49" s="216">
        <v>64.36</v>
      </c>
      <c r="AA49" s="216">
        <v>20.190000000000001</v>
      </c>
      <c r="AB49" s="216">
        <v>0</v>
      </c>
      <c r="AC49" s="216">
        <v>0.83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14.34</v>
      </c>
      <c r="D50" s="216">
        <v>1.79</v>
      </c>
      <c r="E50" s="216">
        <v>0</v>
      </c>
      <c r="F50" s="216">
        <v>0</v>
      </c>
      <c r="G50" s="216">
        <v>35.5</v>
      </c>
      <c r="H50" s="216">
        <v>0</v>
      </c>
      <c r="I50" s="216">
        <v>42.29</v>
      </c>
      <c r="J50" s="216">
        <v>3.11</v>
      </c>
      <c r="K50" s="216">
        <v>244.11</v>
      </c>
      <c r="L50" s="216">
        <v>11.43</v>
      </c>
      <c r="M50" s="216">
        <v>37.549999999999997</v>
      </c>
      <c r="N50" s="216">
        <v>30.78</v>
      </c>
      <c r="O50" s="216">
        <v>2.72</v>
      </c>
      <c r="P50" s="216">
        <v>0.86</v>
      </c>
      <c r="Q50" s="216">
        <v>7.36</v>
      </c>
      <c r="R50" s="216">
        <v>15.14</v>
      </c>
      <c r="S50" s="216">
        <v>6.19</v>
      </c>
      <c r="T50" s="216">
        <v>1.75</v>
      </c>
      <c r="U50" s="216">
        <v>1.47</v>
      </c>
      <c r="V50" s="216">
        <v>6.21</v>
      </c>
      <c r="W50" s="216">
        <v>14.11</v>
      </c>
      <c r="X50" s="216">
        <v>50.32</v>
      </c>
      <c r="Y50" s="216">
        <v>0</v>
      </c>
      <c r="Z50" s="216">
        <v>64.36</v>
      </c>
      <c r="AA50" s="216">
        <v>20.190000000000001</v>
      </c>
      <c r="AB50" s="216">
        <v>0</v>
      </c>
      <c r="AC50" s="216">
        <v>0.83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14.34</v>
      </c>
      <c r="D51" s="216">
        <v>1.79</v>
      </c>
      <c r="E51" s="216">
        <v>0</v>
      </c>
      <c r="F51" s="216">
        <v>0</v>
      </c>
      <c r="G51" s="216">
        <v>35.5</v>
      </c>
      <c r="H51" s="216">
        <v>0</v>
      </c>
      <c r="I51" s="216">
        <v>41.05</v>
      </c>
      <c r="J51" s="216">
        <v>3.11</v>
      </c>
      <c r="K51" s="216">
        <v>244.11</v>
      </c>
      <c r="L51" s="216">
        <v>11.43</v>
      </c>
      <c r="M51" s="216">
        <v>37.549999999999997</v>
      </c>
      <c r="N51" s="216">
        <v>30.78</v>
      </c>
      <c r="O51" s="216">
        <v>2.72</v>
      </c>
      <c r="P51" s="216">
        <v>0.86</v>
      </c>
      <c r="Q51" s="216">
        <v>7.36</v>
      </c>
      <c r="R51" s="216">
        <v>15.14</v>
      </c>
      <c r="S51" s="216">
        <v>6.19</v>
      </c>
      <c r="T51" s="216">
        <v>1.75</v>
      </c>
      <c r="U51" s="216">
        <v>1.47</v>
      </c>
      <c r="V51" s="216">
        <v>6.21</v>
      </c>
      <c r="W51" s="216">
        <v>14.11</v>
      </c>
      <c r="X51" s="216">
        <v>50.32</v>
      </c>
      <c r="Y51" s="216">
        <v>0</v>
      </c>
      <c r="Z51" s="216">
        <v>64.36</v>
      </c>
      <c r="AA51" s="216">
        <v>19.66</v>
      </c>
      <c r="AB51" s="216">
        <v>0</v>
      </c>
      <c r="AC51" s="216">
        <v>0.9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14.34</v>
      </c>
      <c r="D52" s="216">
        <v>1.79</v>
      </c>
      <c r="E52" s="216">
        <v>0</v>
      </c>
      <c r="F52" s="216">
        <v>0</v>
      </c>
      <c r="G52" s="216">
        <v>35.5</v>
      </c>
      <c r="H52" s="216">
        <v>0</v>
      </c>
      <c r="I52" s="216">
        <v>41.05</v>
      </c>
      <c r="J52" s="216">
        <v>3.11</v>
      </c>
      <c r="K52" s="216">
        <v>244.11</v>
      </c>
      <c r="L52" s="216">
        <v>11.43</v>
      </c>
      <c r="M52" s="216">
        <v>37.549999999999997</v>
      </c>
      <c r="N52" s="216">
        <v>30.78</v>
      </c>
      <c r="O52" s="216">
        <v>2.72</v>
      </c>
      <c r="P52" s="216">
        <v>0.86</v>
      </c>
      <c r="Q52" s="216">
        <v>7.36</v>
      </c>
      <c r="R52" s="216">
        <v>15.14</v>
      </c>
      <c r="S52" s="216">
        <v>6.19</v>
      </c>
      <c r="T52" s="216">
        <v>1.75</v>
      </c>
      <c r="U52" s="216">
        <v>1.47</v>
      </c>
      <c r="V52" s="216">
        <v>6.21</v>
      </c>
      <c r="W52" s="216">
        <v>14.11</v>
      </c>
      <c r="X52" s="216">
        <v>50.32</v>
      </c>
      <c r="Y52" s="216">
        <v>0</v>
      </c>
      <c r="Z52" s="216">
        <v>64.36</v>
      </c>
      <c r="AA52" s="216">
        <v>19.66</v>
      </c>
      <c r="AB52" s="216">
        <v>0</v>
      </c>
      <c r="AC52" s="216">
        <v>0.9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14.34</v>
      </c>
      <c r="D53" s="216">
        <v>1.79</v>
      </c>
      <c r="E53" s="216">
        <v>0</v>
      </c>
      <c r="F53" s="216">
        <v>0</v>
      </c>
      <c r="G53" s="216">
        <v>35.5</v>
      </c>
      <c r="H53" s="216">
        <v>0</v>
      </c>
      <c r="I53" s="216">
        <v>41.05</v>
      </c>
      <c r="J53" s="216">
        <v>3.11</v>
      </c>
      <c r="K53" s="216">
        <v>244.11</v>
      </c>
      <c r="L53" s="216">
        <v>11.43</v>
      </c>
      <c r="M53" s="216">
        <v>37.549999999999997</v>
      </c>
      <c r="N53" s="216">
        <v>30.78</v>
      </c>
      <c r="O53" s="216">
        <v>38.04</v>
      </c>
      <c r="P53" s="216">
        <v>9.73</v>
      </c>
      <c r="Q53" s="216">
        <v>7.36</v>
      </c>
      <c r="R53" s="216">
        <v>15.14</v>
      </c>
      <c r="S53" s="216">
        <v>6.19</v>
      </c>
      <c r="T53" s="216">
        <v>1.75</v>
      </c>
      <c r="U53" s="216">
        <v>1.47</v>
      </c>
      <c r="V53" s="216">
        <v>6.21</v>
      </c>
      <c r="W53" s="216">
        <v>14.11</v>
      </c>
      <c r="X53" s="216">
        <v>50.32</v>
      </c>
      <c r="Y53" s="216">
        <v>0</v>
      </c>
      <c r="Z53" s="216">
        <v>64.36</v>
      </c>
      <c r="AA53" s="216">
        <v>19.66</v>
      </c>
      <c r="AB53" s="216">
        <v>0</v>
      </c>
      <c r="AC53" s="216">
        <v>0.42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14.34</v>
      </c>
      <c r="D54" s="216">
        <v>1.79</v>
      </c>
      <c r="E54" s="216">
        <v>0</v>
      </c>
      <c r="F54" s="216">
        <v>0</v>
      </c>
      <c r="G54" s="216">
        <v>35.5</v>
      </c>
      <c r="H54" s="216">
        <v>0</v>
      </c>
      <c r="I54" s="216">
        <v>41.05</v>
      </c>
      <c r="J54" s="216">
        <v>3.11</v>
      </c>
      <c r="K54" s="216">
        <v>244.11</v>
      </c>
      <c r="L54" s="216">
        <v>11.43</v>
      </c>
      <c r="M54" s="216">
        <v>37.549999999999997</v>
      </c>
      <c r="N54" s="216">
        <v>30.78</v>
      </c>
      <c r="O54" s="216">
        <v>38.04</v>
      </c>
      <c r="P54" s="216">
        <v>9.73</v>
      </c>
      <c r="Q54" s="216">
        <v>7.36</v>
      </c>
      <c r="R54" s="216">
        <v>15.14</v>
      </c>
      <c r="S54" s="216">
        <v>6.19</v>
      </c>
      <c r="T54" s="216">
        <v>1.75</v>
      </c>
      <c r="U54" s="216">
        <v>1.47</v>
      </c>
      <c r="V54" s="216">
        <v>6.21</v>
      </c>
      <c r="W54" s="216">
        <v>14.11</v>
      </c>
      <c r="X54" s="216">
        <v>50.32</v>
      </c>
      <c r="Y54" s="216">
        <v>0</v>
      </c>
      <c r="Z54" s="216">
        <v>64.36</v>
      </c>
      <c r="AA54" s="216">
        <v>19.66</v>
      </c>
      <c r="AB54" s="216">
        <v>0</v>
      </c>
      <c r="AC54" s="216">
        <v>0.42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14.34</v>
      </c>
      <c r="D55" s="216">
        <v>1.79</v>
      </c>
      <c r="E55" s="216">
        <v>0</v>
      </c>
      <c r="F55" s="216">
        <v>0</v>
      </c>
      <c r="G55" s="216">
        <v>35.5</v>
      </c>
      <c r="H55" s="216">
        <v>0</v>
      </c>
      <c r="I55" s="216">
        <v>41.05</v>
      </c>
      <c r="J55" s="216">
        <v>3.11</v>
      </c>
      <c r="K55" s="216">
        <v>244.11</v>
      </c>
      <c r="L55" s="216">
        <v>11.43</v>
      </c>
      <c r="M55" s="216">
        <v>37.549999999999997</v>
      </c>
      <c r="N55" s="216">
        <v>30.78</v>
      </c>
      <c r="O55" s="216">
        <v>38.04</v>
      </c>
      <c r="P55" s="216">
        <v>9.73</v>
      </c>
      <c r="Q55" s="216">
        <v>7.36</v>
      </c>
      <c r="R55" s="216">
        <v>10.18</v>
      </c>
      <c r="S55" s="216">
        <v>6.19</v>
      </c>
      <c r="T55" s="216">
        <v>1.75</v>
      </c>
      <c r="U55" s="216">
        <v>1.47</v>
      </c>
      <c r="V55" s="216">
        <v>6.21</v>
      </c>
      <c r="W55" s="216">
        <v>14.11</v>
      </c>
      <c r="X55" s="216">
        <v>50.32</v>
      </c>
      <c r="Y55" s="216">
        <v>0</v>
      </c>
      <c r="Z55" s="216">
        <v>62.23</v>
      </c>
      <c r="AA55" s="216">
        <v>19.66</v>
      </c>
      <c r="AB55" s="216">
        <v>0</v>
      </c>
      <c r="AC55" s="216">
        <v>0.42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14.34</v>
      </c>
      <c r="D56" s="216">
        <v>1.79</v>
      </c>
      <c r="E56" s="216">
        <v>0</v>
      </c>
      <c r="F56" s="216">
        <v>0</v>
      </c>
      <c r="G56" s="216">
        <v>35.5</v>
      </c>
      <c r="H56" s="216">
        <v>0</v>
      </c>
      <c r="I56" s="216">
        <v>41.05</v>
      </c>
      <c r="J56" s="216">
        <v>3.11</v>
      </c>
      <c r="K56" s="216">
        <v>244.11</v>
      </c>
      <c r="L56" s="216">
        <v>11.43</v>
      </c>
      <c r="M56" s="216">
        <v>37.549999999999997</v>
      </c>
      <c r="N56" s="216">
        <v>30.78</v>
      </c>
      <c r="O56" s="216">
        <v>38.04</v>
      </c>
      <c r="P56" s="216">
        <v>9.73</v>
      </c>
      <c r="Q56" s="216">
        <v>7.36</v>
      </c>
      <c r="R56" s="216">
        <v>10.18</v>
      </c>
      <c r="S56" s="216">
        <v>6.19</v>
      </c>
      <c r="T56" s="216">
        <v>1.75</v>
      </c>
      <c r="U56" s="216">
        <v>1.47</v>
      </c>
      <c r="V56" s="216">
        <v>6.21</v>
      </c>
      <c r="W56" s="216">
        <v>14.11</v>
      </c>
      <c r="X56" s="216">
        <v>50.32</v>
      </c>
      <c r="Y56" s="216">
        <v>0</v>
      </c>
      <c r="Z56" s="216">
        <v>64.36</v>
      </c>
      <c r="AA56" s="216">
        <v>19.66</v>
      </c>
      <c r="AB56" s="216">
        <v>0</v>
      </c>
      <c r="AC56" s="216">
        <v>0.42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14.34</v>
      </c>
      <c r="D57" s="216">
        <v>1.79</v>
      </c>
      <c r="E57" s="216">
        <v>0</v>
      </c>
      <c r="F57" s="216">
        <v>0</v>
      </c>
      <c r="G57" s="216">
        <v>35.5</v>
      </c>
      <c r="H57" s="216">
        <v>0</v>
      </c>
      <c r="I57" s="216">
        <v>41.05</v>
      </c>
      <c r="J57" s="216">
        <v>3.11</v>
      </c>
      <c r="K57" s="216">
        <v>244.11</v>
      </c>
      <c r="L57" s="216">
        <v>11.43</v>
      </c>
      <c r="M57" s="216">
        <v>37.549999999999997</v>
      </c>
      <c r="N57" s="216">
        <v>30.78</v>
      </c>
      <c r="O57" s="216">
        <v>38.04</v>
      </c>
      <c r="P57" s="216">
        <v>9.73</v>
      </c>
      <c r="Q57" s="216">
        <v>7.36</v>
      </c>
      <c r="R57" s="216">
        <v>10.18</v>
      </c>
      <c r="S57" s="216">
        <v>6.19</v>
      </c>
      <c r="T57" s="216">
        <v>1.75</v>
      </c>
      <c r="U57" s="216">
        <v>3.63</v>
      </c>
      <c r="V57" s="216">
        <v>6.21</v>
      </c>
      <c r="W57" s="216">
        <v>14.11</v>
      </c>
      <c r="X57" s="216">
        <v>50.32</v>
      </c>
      <c r="Y57" s="216">
        <v>0</v>
      </c>
      <c r="Z57" s="216">
        <v>63.76</v>
      </c>
      <c r="AA57" s="216">
        <v>19.66</v>
      </c>
      <c r="AB57" s="216">
        <v>0</v>
      </c>
      <c r="AC57" s="216">
        <v>0.42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14.34</v>
      </c>
      <c r="D58" s="216">
        <v>1.79</v>
      </c>
      <c r="E58" s="216">
        <v>0</v>
      </c>
      <c r="F58" s="216">
        <v>0</v>
      </c>
      <c r="G58" s="216">
        <v>35.5</v>
      </c>
      <c r="H58" s="216">
        <v>0</v>
      </c>
      <c r="I58" s="216">
        <v>41.05</v>
      </c>
      <c r="J58" s="216">
        <v>3.11</v>
      </c>
      <c r="K58" s="216">
        <v>244.11</v>
      </c>
      <c r="L58" s="216">
        <v>11.43</v>
      </c>
      <c r="M58" s="216">
        <v>37.549999999999997</v>
      </c>
      <c r="N58" s="216">
        <v>30.78</v>
      </c>
      <c r="O58" s="216">
        <v>38.04</v>
      </c>
      <c r="P58" s="216">
        <v>9.73</v>
      </c>
      <c r="Q58" s="216">
        <v>7.36</v>
      </c>
      <c r="R58" s="216">
        <v>10.18</v>
      </c>
      <c r="S58" s="216">
        <v>6.19</v>
      </c>
      <c r="T58" s="216">
        <v>1.75</v>
      </c>
      <c r="U58" s="216">
        <v>2.33</v>
      </c>
      <c r="V58" s="216">
        <v>6.21</v>
      </c>
      <c r="W58" s="216">
        <v>14.11</v>
      </c>
      <c r="X58" s="216">
        <v>50.32</v>
      </c>
      <c r="Y58" s="216">
        <v>0</v>
      </c>
      <c r="Z58" s="216">
        <v>67.290000000000006</v>
      </c>
      <c r="AA58" s="216">
        <v>19.66</v>
      </c>
      <c r="AB58" s="216">
        <v>0</v>
      </c>
      <c r="AC58" s="216">
        <v>0.42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14.34</v>
      </c>
      <c r="D59" s="216">
        <v>1.79</v>
      </c>
      <c r="E59" s="216">
        <v>0</v>
      </c>
      <c r="F59" s="216">
        <v>0</v>
      </c>
      <c r="G59" s="216">
        <v>35.5</v>
      </c>
      <c r="H59" s="216">
        <v>0</v>
      </c>
      <c r="I59" s="216">
        <v>41.05</v>
      </c>
      <c r="J59" s="216">
        <v>3.11</v>
      </c>
      <c r="K59" s="216">
        <v>244.11</v>
      </c>
      <c r="L59" s="216">
        <v>11.43</v>
      </c>
      <c r="M59" s="216">
        <v>37.549999999999997</v>
      </c>
      <c r="N59" s="216">
        <v>30.78</v>
      </c>
      <c r="O59" s="216">
        <v>38.04</v>
      </c>
      <c r="P59" s="216">
        <v>9.73</v>
      </c>
      <c r="Q59" s="216">
        <v>7.36</v>
      </c>
      <c r="R59" s="216">
        <v>10.23</v>
      </c>
      <c r="S59" s="216">
        <v>6.19</v>
      </c>
      <c r="T59" s="216">
        <v>1.75</v>
      </c>
      <c r="U59" s="216">
        <v>1.69</v>
      </c>
      <c r="V59" s="216">
        <v>6.21</v>
      </c>
      <c r="W59" s="216">
        <v>14.11</v>
      </c>
      <c r="X59" s="216">
        <v>50.32</v>
      </c>
      <c r="Y59" s="216">
        <v>0</v>
      </c>
      <c r="Z59" s="216">
        <v>64.36</v>
      </c>
      <c r="AA59" s="216">
        <v>19.66</v>
      </c>
      <c r="AB59" s="216">
        <v>0</v>
      </c>
      <c r="AC59" s="216">
        <v>0.42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14.34</v>
      </c>
      <c r="D60" s="216">
        <v>1.79</v>
      </c>
      <c r="E60" s="216">
        <v>0</v>
      </c>
      <c r="F60" s="216">
        <v>0</v>
      </c>
      <c r="G60" s="216">
        <v>35.5</v>
      </c>
      <c r="H60" s="216">
        <v>0</v>
      </c>
      <c r="I60" s="216">
        <v>41.05</v>
      </c>
      <c r="J60" s="216">
        <v>3.11</v>
      </c>
      <c r="K60" s="216">
        <v>244.11</v>
      </c>
      <c r="L60" s="216">
        <v>11.43</v>
      </c>
      <c r="M60" s="216">
        <v>37.549999999999997</v>
      </c>
      <c r="N60" s="216">
        <v>30.78</v>
      </c>
      <c r="O60" s="216">
        <v>38.04</v>
      </c>
      <c r="P60" s="216">
        <v>9.73</v>
      </c>
      <c r="Q60" s="216">
        <v>7.36</v>
      </c>
      <c r="R60" s="216">
        <v>15.01</v>
      </c>
      <c r="S60" s="216">
        <v>6.19</v>
      </c>
      <c r="T60" s="216">
        <v>1.75</v>
      </c>
      <c r="U60" s="216">
        <v>1.72</v>
      </c>
      <c r="V60" s="216">
        <v>6.21</v>
      </c>
      <c r="W60" s="216">
        <v>14.11</v>
      </c>
      <c r="X60" s="216">
        <v>50.32</v>
      </c>
      <c r="Y60" s="216">
        <v>0</v>
      </c>
      <c r="Z60" s="216">
        <v>64.36</v>
      </c>
      <c r="AA60" s="216">
        <v>19.66</v>
      </c>
      <c r="AB60" s="216">
        <v>0</v>
      </c>
      <c r="AC60" s="216">
        <v>0.42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14.34</v>
      </c>
      <c r="D61" s="216">
        <v>1.79</v>
      </c>
      <c r="E61" s="216">
        <v>0</v>
      </c>
      <c r="F61" s="216">
        <v>0</v>
      </c>
      <c r="G61" s="216">
        <v>35.5</v>
      </c>
      <c r="H61" s="216">
        <v>0</v>
      </c>
      <c r="I61" s="216">
        <v>41.05</v>
      </c>
      <c r="J61" s="216">
        <v>3.11</v>
      </c>
      <c r="K61" s="216">
        <v>244.11</v>
      </c>
      <c r="L61" s="216">
        <v>11.43</v>
      </c>
      <c r="M61" s="216">
        <v>37.549999999999997</v>
      </c>
      <c r="N61" s="216">
        <v>30.78</v>
      </c>
      <c r="O61" s="216">
        <v>38.04</v>
      </c>
      <c r="P61" s="216">
        <v>9.73</v>
      </c>
      <c r="Q61" s="216">
        <v>7.36</v>
      </c>
      <c r="R61" s="216">
        <v>15.01</v>
      </c>
      <c r="S61" s="216">
        <v>6.19</v>
      </c>
      <c r="T61" s="216">
        <v>1.75</v>
      </c>
      <c r="U61" s="216">
        <v>1.78</v>
      </c>
      <c r="V61" s="216">
        <v>6.21</v>
      </c>
      <c r="W61" s="216">
        <v>14.11</v>
      </c>
      <c r="X61" s="216">
        <v>50.32</v>
      </c>
      <c r="Y61" s="216">
        <v>0</v>
      </c>
      <c r="Z61" s="216">
        <v>64.36</v>
      </c>
      <c r="AA61" s="216">
        <v>19.66</v>
      </c>
      <c r="AB61" s="216">
        <v>0</v>
      </c>
      <c r="AC61" s="216">
        <v>0.42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14.34</v>
      </c>
      <c r="D62" s="216">
        <v>1.79</v>
      </c>
      <c r="E62" s="216">
        <v>0</v>
      </c>
      <c r="F62" s="216">
        <v>0</v>
      </c>
      <c r="G62" s="216">
        <v>35.5</v>
      </c>
      <c r="H62" s="216">
        <v>0</v>
      </c>
      <c r="I62" s="216">
        <v>41.05</v>
      </c>
      <c r="J62" s="216">
        <v>3.11</v>
      </c>
      <c r="K62" s="216">
        <v>244.11</v>
      </c>
      <c r="L62" s="216">
        <v>11.43</v>
      </c>
      <c r="M62" s="216">
        <v>37.549999999999997</v>
      </c>
      <c r="N62" s="216">
        <v>30.78</v>
      </c>
      <c r="O62" s="216">
        <v>38.04</v>
      </c>
      <c r="P62" s="216">
        <v>9.73</v>
      </c>
      <c r="Q62" s="216">
        <v>7.36</v>
      </c>
      <c r="R62" s="216">
        <v>15.01</v>
      </c>
      <c r="S62" s="216">
        <v>6.19</v>
      </c>
      <c r="T62" s="216">
        <v>1.75</v>
      </c>
      <c r="U62" s="216">
        <v>1.93</v>
      </c>
      <c r="V62" s="216">
        <v>6.21</v>
      </c>
      <c r="W62" s="216">
        <v>14.11</v>
      </c>
      <c r="X62" s="216">
        <v>50.32</v>
      </c>
      <c r="Y62" s="216">
        <v>0</v>
      </c>
      <c r="Z62" s="216">
        <v>64.36</v>
      </c>
      <c r="AA62" s="216">
        <v>19.66</v>
      </c>
      <c r="AB62" s="216">
        <v>0</v>
      </c>
      <c r="AC62" s="216">
        <v>0.51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14.34</v>
      </c>
      <c r="D63" s="216">
        <v>1.79</v>
      </c>
      <c r="E63" s="216">
        <v>0</v>
      </c>
      <c r="F63" s="216">
        <v>0</v>
      </c>
      <c r="G63" s="216">
        <v>35.5</v>
      </c>
      <c r="H63" s="216">
        <v>0</v>
      </c>
      <c r="I63" s="216">
        <v>41.05</v>
      </c>
      <c r="J63" s="216">
        <v>3.11</v>
      </c>
      <c r="K63" s="216">
        <v>244.11</v>
      </c>
      <c r="L63" s="216">
        <v>11.43</v>
      </c>
      <c r="M63" s="216">
        <v>37.549999999999997</v>
      </c>
      <c r="N63" s="216">
        <v>30.78</v>
      </c>
      <c r="O63" s="216">
        <v>42.87</v>
      </c>
      <c r="P63" s="216">
        <v>0.86</v>
      </c>
      <c r="Q63" s="216">
        <v>7.36</v>
      </c>
      <c r="R63" s="216">
        <v>15.01</v>
      </c>
      <c r="S63" s="216">
        <v>6.2</v>
      </c>
      <c r="T63" s="216">
        <v>1.75</v>
      </c>
      <c r="U63" s="216">
        <v>1.81</v>
      </c>
      <c r="V63" s="216">
        <v>6.21</v>
      </c>
      <c r="W63" s="216">
        <v>13.49</v>
      </c>
      <c r="X63" s="216">
        <v>50.32</v>
      </c>
      <c r="Y63" s="216">
        <v>0</v>
      </c>
      <c r="Z63" s="216">
        <v>64.36</v>
      </c>
      <c r="AA63" s="216">
        <v>20.190000000000001</v>
      </c>
      <c r="AB63" s="216">
        <v>0</v>
      </c>
      <c r="AC63" s="216">
        <v>0.51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14.34</v>
      </c>
      <c r="D64" s="216">
        <v>1.79</v>
      </c>
      <c r="E64" s="216">
        <v>0</v>
      </c>
      <c r="F64" s="216">
        <v>0</v>
      </c>
      <c r="G64" s="216">
        <v>35.5</v>
      </c>
      <c r="H64" s="216">
        <v>0</v>
      </c>
      <c r="I64" s="216">
        <v>41.05</v>
      </c>
      <c r="J64" s="216">
        <v>3.11</v>
      </c>
      <c r="K64" s="216">
        <v>244.11</v>
      </c>
      <c r="L64" s="216">
        <v>11.43</v>
      </c>
      <c r="M64" s="216">
        <v>37.549999999999997</v>
      </c>
      <c r="N64" s="216">
        <v>30.78</v>
      </c>
      <c r="O64" s="216">
        <v>42.87</v>
      </c>
      <c r="P64" s="216">
        <v>0.86</v>
      </c>
      <c r="Q64" s="216">
        <v>7.36</v>
      </c>
      <c r="R64" s="216">
        <v>15.01</v>
      </c>
      <c r="S64" s="216">
        <v>6.2</v>
      </c>
      <c r="T64" s="216">
        <v>1.75</v>
      </c>
      <c r="U64" s="216">
        <v>1.81</v>
      </c>
      <c r="V64" s="216">
        <v>6.21</v>
      </c>
      <c r="W64" s="216">
        <v>13.49</v>
      </c>
      <c r="X64" s="216">
        <v>50.32</v>
      </c>
      <c r="Y64" s="216">
        <v>0</v>
      </c>
      <c r="Z64" s="216">
        <v>64.36</v>
      </c>
      <c r="AA64" s="216">
        <v>20.190000000000001</v>
      </c>
      <c r="AB64" s="216">
        <v>0</v>
      </c>
      <c r="AC64" s="216">
        <v>0.51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14.34</v>
      </c>
      <c r="D65" s="216">
        <v>1.79</v>
      </c>
      <c r="E65" s="216">
        <v>0</v>
      </c>
      <c r="F65" s="216">
        <v>0</v>
      </c>
      <c r="G65" s="216">
        <v>35.5</v>
      </c>
      <c r="H65" s="216">
        <v>0</v>
      </c>
      <c r="I65" s="216">
        <v>41.05</v>
      </c>
      <c r="J65" s="216">
        <v>3.11</v>
      </c>
      <c r="K65" s="216">
        <v>244.11</v>
      </c>
      <c r="L65" s="216">
        <v>11.43</v>
      </c>
      <c r="M65" s="216">
        <v>37.549999999999997</v>
      </c>
      <c r="N65" s="216">
        <v>30.78</v>
      </c>
      <c r="O65" s="216">
        <v>42.87</v>
      </c>
      <c r="P65" s="216">
        <v>0.86</v>
      </c>
      <c r="Q65" s="216">
        <v>7.36</v>
      </c>
      <c r="R65" s="216">
        <v>15.01</v>
      </c>
      <c r="S65" s="216">
        <v>6.2</v>
      </c>
      <c r="T65" s="216">
        <v>1.75</v>
      </c>
      <c r="U65" s="216">
        <v>1.81</v>
      </c>
      <c r="V65" s="216">
        <v>6.21</v>
      </c>
      <c r="W65" s="216">
        <v>13.49</v>
      </c>
      <c r="X65" s="216">
        <v>50.32</v>
      </c>
      <c r="Y65" s="216">
        <v>0</v>
      </c>
      <c r="Z65" s="216">
        <v>64.36</v>
      </c>
      <c r="AA65" s="216">
        <v>19.66</v>
      </c>
      <c r="AB65" s="216">
        <v>0</v>
      </c>
      <c r="AC65" s="216">
        <v>0.42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14.34</v>
      </c>
      <c r="D66" s="216">
        <v>1.79</v>
      </c>
      <c r="E66" s="216">
        <v>0</v>
      </c>
      <c r="F66" s="216">
        <v>0</v>
      </c>
      <c r="G66" s="216">
        <v>35.5</v>
      </c>
      <c r="H66" s="216">
        <v>0</v>
      </c>
      <c r="I66" s="216">
        <v>41.05</v>
      </c>
      <c r="J66" s="216">
        <v>3.11</v>
      </c>
      <c r="K66" s="216">
        <v>244.11</v>
      </c>
      <c r="L66" s="216">
        <v>11.43</v>
      </c>
      <c r="M66" s="216">
        <v>37.549999999999997</v>
      </c>
      <c r="N66" s="216">
        <v>30.78</v>
      </c>
      <c r="O66" s="216">
        <v>42.87</v>
      </c>
      <c r="P66" s="216">
        <v>0.86</v>
      </c>
      <c r="Q66" s="216">
        <v>7.36</v>
      </c>
      <c r="R66" s="216">
        <v>15.01</v>
      </c>
      <c r="S66" s="216">
        <v>6.2</v>
      </c>
      <c r="T66" s="216">
        <v>1.75</v>
      </c>
      <c r="U66" s="216">
        <v>1.81</v>
      </c>
      <c r="V66" s="216">
        <v>6.21</v>
      </c>
      <c r="W66" s="216">
        <v>13.49</v>
      </c>
      <c r="X66" s="216">
        <v>50.32</v>
      </c>
      <c r="Y66" s="216">
        <v>0</v>
      </c>
      <c r="Z66" s="216">
        <v>64.36</v>
      </c>
      <c r="AA66" s="216">
        <v>19.66</v>
      </c>
      <c r="AB66" s="216">
        <v>0</v>
      </c>
      <c r="AC66" s="216">
        <v>0.42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14.34</v>
      </c>
      <c r="D67" s="216">
        <v>1.79</v>
      </c>
      <c r="E67" s="216">
        <v>0</v>
      </c>
      <c r="F67" s="216">
        <v>0</v>
      </c>
      <c r="G67" s="216">
        <v>35.5</v>
      </c>
      <c r="H67" s="216">
        <v>0</v>
      </c>
      <c r="I67" s="216">
        <v>42.29</v>
      </c>
      <c r="J67" s="216">
        <v>3.11</v>
      </c>
      <c r="K67" s="216">
        <v>244.6</v>
      </c>
      <c r="L67" s="216">
        <v>11.43</v>
      </c>
      <c r="M67" s="216">
        <v>37.549999999999997</v>
      </c>
      <c r="N67" s="216">
        <v>30.78</v>
      </c>
      <c r="O67" s="216">
        <v>42.87</v>
      </c>
      <c r="P67" s="216">
        <v>0.86</v>
      </c>
      <c r="Q67" s="216">
        <v>7.36</v>
      </c>
      <c r="R67" s="216">
        <v>15.01</v>
      </c>
      <c r="S67" s="216">
        <v>6.17</v>
      </c>
      <c r="T67" s="216">
        <v>1.75</v>
      </c>
      <c r="U67" s="216">
        <v>1.81</v>
      </c>
      <c r="V67" s="216">
        <v>6.21</v>
      </c>
      <c r="W67" s="216">
        <v>13.57</v>
      </c>
      <c r="X67" s="216">
        <v>50.32</v>
      </c>
      <c r="Y67" s="216">
        <v>0</v>
      </c>
      <c r="Z67" s="216">
        <v>64.36</v>
      </c>
      <c r="AA67" s="216">
        <v>19.66</v>
      </c>
      <c r="AB67" s="216">
        <v>0</v>
      </c>
      <c r="AC67" s="216">
        <v>0.42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14.34</v>
      </c>
      <c r="D68" s="216">
        <v>1.79</v>
      </c>
      <c r="E68" s="216">
        <v>0</v>
      </c>
      <c r="F68" s="216">
        <v>0</v>
      </c>
      <c r="G68" s="216">
        <v>35.5</v>
      </c>
      <c r="H68" s="216">
        <v>0</v>
      </c>
      <c r="I68" s="216">
        <v>42.29</v>
      </c>
      <c r="J68" s="216">
        <v>3.11</v>
      </c>
      <c r="K68" s="216">
        <v>244.59</v>
      </c>
      <c r="L68" s="216">
        <v>11.43</v>
      </c>
      <c r="M68" s="216">
        <v>37.549999999999997</v>
      </c>
      <c r="N68" s="216">
        <v>30.78</v>
      </c>
      <c r="O68" s="216">
        <v>42.87</v>
      </c>
      <c r="P68" s="216">
        <v>0.86</v>
      </c>
      <c r="Q68" s="216">
        <v>7.36</v>
      </c>
      <c r="R68" s="216">
        <v>10.57</v>
      </c>
      <c r="S68" s="216">
        <v>6.17</v>
      </c>
      <c r="T68" s="216">
        <v>1.75</v>
      </c>
      <c r="U68" s="216">
        <v>1.81</v>
      </c>
      <c r="V68" s="216">
        <v>6.21</v>
      </c>
      <c r="W68" s="216">
        <v>13.57</v>
      </c>
      <c r="X68" s="216">
        <v>50.32</v>
      </c>
      <c r="Y68" s="216">
        <v>0</v>
      </c>
      <c r="Z68" s="216">
        <v>64.36</v>
      </c>
      <c r="AA68" s="216">
        <v>19.66</v>
      </c>
      <c r="AB68" s="216">
        <v>0</v>
      </c>
      <c r="AC68" s="216">
        <v>0.42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14.34</v>
      </c>
      <c r="D69" s="216">
        <v>1.79</v>
      </c>
      <c r="E69" s="216">
        <v>0</v>
      </c>
      <c r="F69" s="216">
        <v>0</v>
      </c>
      <c r="G69" s="216">
        <v>35.5</v>
      </c>
      <c r="H69" s="216">
        <v>0</v>
      </c>
      <c r="I69" s="216">
        <v>42.29</v>
      </c>
      <c r="J69" s="216">
        <v>3.11</v>
      </c>
      <c r="K69" s="216">
        <v>244.6</v>
      </c>
      <c r="L69" s="216">
        <v>11.43</v>
      </c>
      <c r="M69" s="216">
        <v>37.549999999999997</v>
      </c>
      <c r="N69" s="216">
        <v>30.78</v>
      </c>
      <c r="O69" s="216">
        <v>42.87</v>
      </c>
      <c r="P69" s="216">
        <v>9.6999999999999993</v>
      </c>
      <c r="Q69" s="216">
        <v>7.36</v>
      </c>
      <c r="R69" s="216">
        <v>15</v>
      </c>
      <c r="S69" s="216">
        <v>6.17</v>
      </c>
      <c r="T69" s="216">
        <v>1.75</v>
      </c>
      <c r="U69" s="216">
        <v>1.81</v>
      </c>
      <c r="V69" s="216">
        <v>6.21</v>
      </c>
      <c r="W69" s="216">
        <v>13.57</v>
      </c>
      <c r="X69" s="216">
        <v>50.32</v>
      </c>
      <c r="Y69" s="216">
        <v>0</v>
      </c>
      <c r="Z69" s="216">
        <v>63.66</v>
      </c>
      <c r="AA69" s="216">
        <v>19.66</v>
      </c>
      <c r="AB69" s="216">
        <v>0</v>
      </c>
      <c r="AC69" s="216">
        <v>0.42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14.34</v>
      </c>
      <c r="D70" s="216">
        <v>1.79</v>
      </c>
      <c r="E70" s="216">
        <v>0</v>
      </c>
      <c r="F70" s="216">
        <v>0</v>
      </c>
      <c r="G70" s="216">
        <v>35.5</v>
      </c>
      <c r="H70" s="216">
        <v>0</v>
      </c>
      <c r="I70" s="216">
        <v>42.29</v>
      </c>
      <c r="J70" s="216">
        <v>3.11</v>
      </c>
      <c r="K70" s="216">
        <v>244.59</v>
      </c>
      <c r="L70" s="216">
        <v>11.43</v>
      </c>
      <c r="M70" s="216">
        <v>37.549999999999997</v>
      </c>
      <c r="N70" s="216">
        <v>30.78</v>
      </c>
      <c r="O70" s="216">
        <v>42.87</v>
      </c>
      <c r="P70" s="216">
        <v>9.73</v>
      </c>
      <c r="Q70" s="216">
        <v>7.36</v>
      </c>
      <c r="R70" s="216">
        <v>15</v>
      </c>
      <c r="S70" s="216">
        <v>6.17</v>
      </c>
      <c r="T70" s="216">
        <v>1.75</v>
      </c>
      <c r="U70" s="216">
        <v>1.81</v>
      </c>
      <c r="V70" s="216">
        <v>6.21</v>
      </c>
      <c r="W70" s="216">
        <v>13.57</v>
      </c>
      <c r="X70" s="216">
        <v>50.32</v>
      </c>
      <c r="Y70" s="216">
        <v>0</v>
      </c>
      <c r="Z70" s="216">
        <v>63.66</v>
      </c>
      <c r="AA70" s="216">
        <v>19.66</v>
      </c>
      <c r="AB70" s="216">
        <v>0</v>
      </c>
      <c r="AC70" s="216">
        <v>0.42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14.34</v>
      </c>
      <c r="D71" s="216">
        <v>1.79</v>
      </c>
      <c r="E71" s="216">
        <v>0</v>
      </c>
      <c r="F71" s="216">
        <v>0</v>
      </c>
      <c r="G71" s="216">
        <v>35.5</v>
      </c>
      <c r="H71" s="216">
        <v>0</v>
      </c>
      <c r="I71" s="216">
        <v>42.29</v>
      </c>
      <c r="J71" s="216">
        <v>3.11</v>
      </c>
      <c r="K71" s="216">
        <v>244.6</v>
      </c>
      <c r="L71" s="216">
        <v>11.43</v>
      </c>
      <c r="M71" s="216">
        <v>38.57</v>
      </c>
      <c r="N71" s="216">
        <v>31.63</v>
      </c>
      <c r="O71" s="216">
        <v>44.07</v>
      </c>
      <c r="P71" s="216">
        <v>9.73</v>
      </c>
      <c r="Q71" s="216">
        <v>7.36</v>
      </c>
      <c r="R71" s="216">
        <v>14.99</v>
      </c>
      <c r="S71" s="216">
        <v>6.18</v>
      </c>
      <c r="T71" s="216">
        <v>1.75</v>
      </c>
      <c r="U71" s="216">
        <v>1.81</v>
      </c>
      <c r="V71" s="216">
        <v>6.21</v>
      </c>
      <c r="W71" s="216">
        <v>13.57</v>
      </c>
      <c r="X71" s="216">
        <v>50.32</v>
      </c>
      <c r="Y71" s="216">
        <v>0</v>
      </c>
      <c r="Z71" s="216">
        <v>64.36</v>
      </c>
      <c r="AA71" s="216">
        <v>20.190000000000001</v>
      </c>
      <c r="AB71" s="216">
        <v>0</v>
      </c>
      <c r="AC71" s="216">
        <v>0.42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14.34</v>
      </c>
      <c r="D72" s="216">
        <v>1.79</v>
      </c>
      <c r="E72" s="216">
        <v>0</v>
      </c>
      <c r="F72" s="216">
        <v>0</v>
      </c>
      <c r="G72" s="216">
        <v>35.5</v>
      </c>
      <c r="H72" s="216">
        <v>0</v>
      </c>
      <c r="I72" s="216">
        <v>42.29</v>
      </c>
      <c r="J72" s="216">
        <v>3.11</v>
      </c>
      <c r="K72" s="216">
        <v>244.59</v>
      </c>
      <c r="L72" s="216">
        <v>11.43</v>
      </c>
      <c r="M72" s="216">
        <v>38.57</v>
      </c>
      <c r="N72" s="216">
        <v>31.63</v>
      </c>
      <c r="O72" s="216">
        <v>44.07</v>
      </c>
      <c r="P72" s="216">
        <v>9.73</v>
      </c>
      <c r="Q72" s="216">
        <v>7.36</v>
      </c>
      <c r="R72" s="216">
        <v>14.99</v>
      </c>
      <c r="S72" s="216">
        <v>6.18</v>
      </c>
      <c r="T72" s="216">
        <v>1.75</v>
      </c>
      <c r="U72" s="216">
        <v>1.81</v>
      </c>
      <c r="V72" s="216">
        <v>6.21</v>
      </c>
      <c r="W72" s="216">
        <v>13.57</v>
      </c>
      <c r="X72" s="216">
        <v>50.32</v>
      </c>
      <c r="Y72" s="216">
        <v>0</v>
      </c>
      <c r="Z72" s="216">
        <v>64.36</v>
      </c>
      <c r="AA72" s="216">
        <v>20.190000000000001</v>
      </c>
      <c r="AB72" s="216">
        <v>0</v>
      </c>
      <c r="AC72" s="216">
        <v>0.42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14.34</v>
      </c>
      <c r="D73" s="216">
        <v>1.79</v>
      </c>
      <c r="E73" s="216">
        <v>0</v>
      </c>
      <c r="F73" s="216">
        <v>0</v>
      </c>
      <c r="G73" s="216">
        <v>35.5</v>
      </c>
      <c r="H73" s="216">
        <v>0</v>
      </c>
      <c r="I73" s="216">
        <v>42.29</v>
      </c>
      <c r="J73" s="216">
        <v>3.11</v>
      </c>
      <c r="K73" s="216">
        <v>244.6</v>
      </c>
      <c r="L73" s="216">
        <v>11.43</v>
      </c>
      <c r="M73" s="216">
        <v>38.57</v>
      </c>
      <c r="N73" s="216">
        <v>31.63</v>
      </c>
      <c r="O73" s="216">
        <v>44.07</v>
      </c>
      <c r="P73" s="216">
        <v>9.73</v>
      </c>
      <c r="Q73" s="216">
        <v>7.36</v>
      </c>
      <c r="R73" s="216">
        <v>14.99</v>
      </c>
      <c r="S73" s="216">
        <v>6.18</v>
      </c>
      <c r="T73" s="216">
        <v>1.75</v>
      </c>
      <c r="U73" s="216">
        <v>1.81</v>
      </c>
      <c r="V73" s="216">
        <v>6.21</v>
      </c>
      <c r="W73" s="216">
        <v>13.57</v>
      </c>
      <c r="X73" s="216">
        <v>50.32</v>
      </c>
      <c r="Y73" s="216">
        <v>0</v>
      </c>
      <c r="Z73" s="216">
        <v>64.36</v>
      </c>
      <c r="AA73" s="216">
        <v>20.190000000000001</v>
      </c>
      <c r="AB73" s="216">
        <v>0</v>
      </c>
      <c r="AC73" s="216">
        <v>0.42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14.34</v>
      </c>
      <c r="D74" s="216">
        <v>1.79</v>
      </c>
      <c r="E74" s="216">
        <v>0</v>
      </c>
      <c r="F74" s="216">
        <v>0</v>
      </c>
      <c r="G74" s="216">
        <v>35.5</v>
      </c>
      <c r="H74" s="216">
        <v>0</v>
      </c>
      <c r="I74" s="216">
        <v>42.29</v>
      </c>
      <c r="J74" s="216">
        <v>3.11</v>
      </c>
      <c r="K74" s="216">
        <v>244.59</v>
      </c>
      <c r="L74" s="216">
        <v>11.43</v>
      </c>
      <c r="M74" s="216">
        <v>38.57</v>
      </c>
      <c r="N74" s="216">
        <v>31.63</v>
      </c>
      <c r="O74" s="216">
        <v>44.07</v>
      </c>
      <c r="P74" s="216">
        <v>9.73</v>
      </c>
      <c r="Q74" s="216">
        <v>7.36</v>
      </c>
      <c r="R74" s="216">
        <v>14.97</v>
      </c>
      <c r="S74" s="216">
        <v>6.18</v>
      </c>
      <c r="T74" s="216">
        <v>1.75</v>
      </c>
      <c r="U74" s="216">
        <v>1.81</v>
      </c>
      <c r="V74" s="216">
        <v>6.21</v>
      </c>
      <c r="W74" s="216">
        <v>13.57</v>
      </c>
      <c r="X74" s="216">
        <v>50.32</v>
      </c>
      <c r="Y74" s="216">
        <v>0</v>
      </c>
      <c r="Z74" s="216">
        <v>64.36</v>
      </c>
      <c r="AA74" s="216">
        <v>20.190000000000001</v>
      </c>
      <c r="AB74" s="216">
        <v>0</v>
      </c>
      <c r="AC74" s="216">
        <v>0.42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14.63</v>
      </c>
      <c r="D75" s="216">
        <v>1.79</v>
      </c>
      <c r="E75" s="216">
        <v>0</v>
      </c>
      <c r="F75" s="216">
        <v>0</v>
      </c>
      <c r="G75" s="216">
        <v>35.5</v>
      </c>
      <c r="H75" s="216">
        <v>0</v>
      </c>
      <c r="I75" s="216">
        <v>42.29</v>
      </c>
      <c r="J75" s="216">
        <v>3.11</v>
      </c>
      <c r="K75" s="216">
        <v>244.46</v>
      </c>
      <c r="L75" s="216">
        <v>11.43</v>
      </c>
      <c r="M75" s="216">
        <v>38.57</v>
      </c>
      <c r="N75" s="216">
        <v>31.63</v>
      </c>
      <c r="O75" s="216">
        <v>19.809999999999999</v>
      </c>
      <c r="P75" s="216">
        <v>1.01</v>
      </c>
      <c r="Q75" s="216">
        <v>7.36</v>
      </c>
      <c r="R75" s="216">
        <v>14.98</v>
      </c>
      <c r="S75" s="216">
        <v>6.02</v>
      </c>
      <c r="T75" s="216">
        <v>1.75</v>
      </c>
      <c r="U75" s="216">
        <v>1.81</v>
      </c>
      <c r="V75" s="216">
        <v>6.21</v>
      </c>
      <c r="W75" s="216">
        <v>12.65</v>
      </c>
      <c r="X75" s="216">
        <v>50.32</v>
      </c>
      <c r="Y75" s="216">
        <v>0</v>
      </c>
      <c r="Z75" s="216">
        <v>64.36</v>
      </c>
      <c r="AA75" s="216">
        <v>20.190000000000001</v>
      </c>
      <c r="AB75" s="216">
        <v>0</v>
      </c>
      <c r="AC75" s="216">
        <v>0.42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14.63</v>
      </c>
      <c r="D76" s="216">
        <v>1.79</v>
      </c>
      <c r="E76" s="216">
        <v>0</v>
      </c>
      <c r="F76" s="216">
        <v>0</v>
      </c>
      <c r="G76" s="216">
        <v>35.5</v>
      </c>
      <c r="H76" s="216">
        <v>0</v>
      </c>
      <c r="I76" s="216">
        <v>42.29</v>
      </c>
      <c r="J76" s="216">
        <v>3.11</v>
      </c>
      <c r="K76" s="216">
        <v>244.46</v>
      </c>
      <c r="L76" s="216">
        <v>11.43</v>
      </c>
      <c r="M76" s="216">
        <v>38.57</v>
      </c>
      <c r="N76" s="216">
        <v>31.63</v>
      </c>
      <c r="O76" s="216">
        <v>7.42</v>
      </c>
      <c r="P76" s="216">
        <v>0.86</v>
      </c>
      <c r="Q76" s="216">
        <v>7.36</v>
      </c>
      <c r="R76" s="216">
        <v>14.98</v>
      </c>
      <c r="S76" s="216">
        <v>6.03</v>
      </c>
      <c r="T76" s="216">
        <v>1.75</v>
      </c>
      <c r="U76" s="216">
        <v>1.81</v>
      </c>
      <c r="V76" s="216">
        <v>6.21</v>
      </c>
      <c r="W76" s="216">
        <v>12.65</v>
      </c>
      <c r="X76" s="216">
        <v>50.32</v>
      </c>
      <c r="Y76" s="216">
        <v>0</v>
      </c>
      <c r="Z76" s="216">
        <v>64.36</v>
      </c>
      <c r="AA76" s="216">
        <v>20.190000000000001</v>
      </c>
      <c r="AB76" s="216">
        <v>0</v>
      </c>
      <c r="AC76" s="216">
        <v>0.42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14.63</v>
      </c>
      <c r="D77" s="216">
        <v>1.79</v>
      </c>
      <c r="E77" s="216">
        <v>0</v>
      </c>
      <c r="F77" s="216">
        <v>0</v>
      </c>
      <c r="G77" s="216">
        <v>35.5</v>
      </c>
      <c r="H77" s="216">
        <v>0</v>
      </c>
      <c r="I77" s="216">
        <v>42.29</v>
      </c>
      <c r="J77" s="216">
        <v>3.11</v>
      </c>
      <c r="K77" s="216">
        <v>243.76</v>
      </c>
      <c r="L77" s="216">
        <v>11.43</v>
      </c>
      <c r="M77" s="216">
        <v>38.57</v>
      </c>
      <c r="N77" s="216">
        <v>31.63</v>
      </c>
      <c r="O77" s="216">
        <v>2.72</v>
      </c>
      <c r="P77" s="216">
        <v>0.86</v>
      </c>
      <c r="Q77" s="216">
        <v>7.36</v>
      </c>
      <c r="R77" s="216">
        <v>15.01</v>
      </c>
      <c r="S77" s="216">
        <v>6.03</v>
      </c>
      <c r="T77" s="216">
        <v>1.75</v>
      </c>
      <c r="U77" s="216">
        <v>1.81</v>
      </c>
      <c r="V77" s="216">
        <v>6.21</v>
      </c>
      <c r="W77" s="216">
        <v>13.57</v>
      </c>
      <c r="X77" s="216">
        <v>50.32</v>
      </c>
      <c r="Y77" s="216">
        <v>0</v>
      </c>
      <c r="Z77" s="216">
        <v>64.36</v>
      </c>
      <c r="AA77" s="216">
        <v>20.09</v>
      </c>
      <c r="AB77" s="216">
        <v>0</v>
      </c>
      <c r="AC77" s="216">
        <v>0.42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14.63</v>
      </c>
      <c r="D78" s="216">
        <v>1.79</v>
      </c>
      <c r="E78" s="216">
        <v>0</v>
      </c>
      <c r="F78" s="216">
        <v>0</v>
      </c>
      <c r="G78" s="216">
        <v>35.5</v>
      </c>
      <c r="H78" s="216">
        <v>0</v>
      </c>
      <c r="I78" s="216">
        <v>42.29</v>
      </c>
      <c r="J78" s="216">
        <v>3.11</v>
      </c>
      <c r="K78" s="216">
        <v>243.76</v>
      </c>
      <c r="L78" s="216">
        <v>11.43</v>
      </c>
      <c r="M78" s="216">
        <v>38.57</v>
      </c>
      <c r="N78" s="216">
        <v>31.63</v>
      </c>
      <c r="O78" s="216">
        <v>2.72</v>
      </c>
      <c r="P78" s="216">
        <v>0.86</v>
      </c>
      <c r="Q78" s="216">
        <v>7.36</v>
      </c>
      <c r="R78" s="216">
        <v>15.01</v>
      </c>
      <c r="S78" s="216">
        <v>6.03</v>
      </c>
      <c r="T78" s="216">
        <v>1.75</v>
      </c>
      <c r="U78" s="216">
        <v>1.81</v>
      </c>
      <c r="V78" s="216">
        <v>6.21</v>
      </c>
      <c r="W78" s="216">
        <v>13.57</v>
      </c>
      <c r="X78" s="216">
        <v>50.32</v>
      </c>
      <c r="Y78" s="216">
        <v>0</v>
      </c>
      <c r="Z78" s="216">
        <v>64.36</v>
      </c>
      <c r="AA78" s="216">
        <v>20.09</v>
      </c>
      <c r="AB78" s="216">
        <v>0</v>
      </c>
      <c r="AC78" s="216">
        <v>0.42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14.93</v>
      </c>
      <c r="D79" s="216">
        <v>1.79</v>
      </c>
      <c r="E79" s="216">
        <v>0</v>
      </c>
      <c r="F79" s="216">
        <v>0</v>
      </c>
      <c r="G79" s="216">
        <v>35.5</v>
      </c>
      <c r="H79" s="216">
        <v>0</v>
      </c>
      <c r="I79" s="216">
        <v>42.29</v>
      </c>
      <c r="J79" s="216">
        <v>3.11</v>
      </c>
      <c r="K79" s="216">
        <v>244.03</v>
      </c>
      <c r="L79" s="216">
        <v>11.43</v>
      </c>
      <c r="M79" s="216">
        <v>7.69</v>
      </c>
      <c r="N79" s="216">
        <v>4.8499999999999996</v>
      </c>
      <c r="O79" s="216">
        <v>2.72</v>
      </c>
      <c r="P79" s="216">
        <v>0.86</v>
      </c>
      <c r="Q79" s="216">
        <v>7.36</v>
      </c>
      <c r="R79" s="216">
        <v>15.05</v>
      </c>
      <c r="S79" s="216">
        <v>6.32</v>
      </c>
      <c r="T79" s="216">
        <v>1.75</v>
      </c>
      <c r="U79" s="216">
        <v>1.81</v>
      </c>
      <c r="V79" s="216">
        <v>6.21</v>
      </c>
      <c r="W79" s="216">
        <v>13.57</v>
      </c>
      <c r="X79" s="216">
        <v>50.32</v>
      </c>
      <c r="Y79" s="216">
        <v>0</v>
      </c>
      <c r="Z79" s="216">
        <v>64.36</v>
      </c>
      <c r="AA79" s="216">
        <v>20.190000000000001</v>
      </c>
      <c r="AB79" s="216">
        <v>0</v>
      </c>
      <c r="AC79" s="216">
        <v>0.83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14.93</v>
      </c>
      <c r="D80" s="216">
        <v>1.79</v>
      </c>
      <c r="E80" s="216">
        <v>0</v>
      </c>
      <c r="F80" s="216">
        <v>0</v>
      </c>
      <c r="G80" s="216">
        <v>35.5</v>
      </c>
      <c r="H80" s="216">
        <v>0</v>
      </c>
      <c r="I80" s="216">
        <v>42.29</v>
      </c>
      <c r="J80" s="216">
        <v>3.11</v>
      </c>
      <c r="K80" s="216">
        <v>244.02</v>
      </c>
      <c r="L80" s="216">
        <v>11.43</v>
      </c>
      <c r="M80" s="216">
        <v>2.35</v>
      </c>
      <c r="N80" s="216">
        <v>1.95</v>
      </c>
      <c r="O80" s="216">
        <v>2.72</v>
      </c>
      <c r="P80" s="216">
        <v>0.86</v>
      </c>
      <c r="Q80" s="216">
        <v>7.36</v>
      </c>
      <c r="R80" s="216">
        <v>12.05</v>
      </c>
      <c r="S80" s="216">
        <v>6.32</v>
      </c>
      <c r="T80" s="216">
        <v>1.75</v>
      </c>
      <c r="U80" s="216">
        <v>1.81</v>
      </c>
      <c r="V80" s="216">
        <v>6.21</v>
      </c>
      <c r="W80" s="216">
        <v>13.57</v>
      </c>
      <c r="X80" s="216">
        <v>50.32</v>
      </c>
      <c r="Y80" s="216">
        <v>0</v>
      </c>
      <c r="Z80" s="216">
        <v>64.36</v>
      </c>
      <c r="AA80" s="216">
        <v>20.190000000000001</v>
      </c>
      <c r="AB80" s="216">
        <v>0</v>
      </c>
      <c r="AC80" s="216">
        <v>0.83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14.93</v>
      </c>
      <c r="D81" s="216">
        <v>1.79</v>
      </c>
      <c r="E81" s="216">
        <v>0</v>
      </c>
      <c r="F81" s="216">
        <v>0</v>
      </c>
      <c r="G81" s="216">
        <v>35.5</v>
      </c>
      <c r="H81" s="216">
        <v>0</v>
      </c>
      <c r="I81" s="216">
        <v>42.29</v>
      </c>
      <c r="J81" s="216">
        <v>3.11</v>
      </c>
      <c r="K81" s="216">
        <v>244.03</v>
      </c>
      <c r="L81" s="216">
        <v>11.43</v>
      </c>
      <c r="M81" s="216">
        <v>2.35</v>
      </c>
      <c r="N81" s="216">
        <v>1.95</v>
      </c>
      <c r="O81" s="216">
        <v>2.72</v>
      </c>
      <c r="P81" s="216">
        <v>0.86</v>
      </c>
      <c r="Q81" s="216">
        <v>7.36</v>
      </c>
      <c r="R81" s="216">
        <v>15.05</v>
      </c>
      <c r="S81" s="216">
        <v>6.32</v>
      </c>
      <c r="T81" s="216">
        <v>1.75</v>
      </c>
      <c r="U81" s="216">
        <v>1.81</v>
      </c>
      <c r="V81" s="216">
        <v>6.21</v>
      </c>
      <c r="W81" s="216">
        <v>13.57</v>
      </c>
      <c r="X81" s="216">
        <v>50.32</v>
      </c>
      <c r="Y81" s="216">
        <v>0</v>
      </c>
      <c r="Z81" s="216">
        <v>64.36</v>
      </c>
      <c r="AA81" s="216">
        <v>20.190000000000001</v>
      </c>
      <c r="AB81" s="216">
        <v>0</v>
      </c>
      <c r="AC81" s="216">
        <v>0.83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14.93</v>
      </c>
      <c r="D82" s="216">
        <v>1.79</v>
      </c>
      <c r="E82" s="216">
        <v>0</v>
      </c>
      <c r="F82" s="216">
        <v>0</v>
      </c>
      <c r="G82" s="216">
        <v>35.5</v>
      </c>
      <c r="H82" s="216">
        <v>0</v>
      </c>
      <c r="I82" s="216">
        <v>42.29</v>
      </c>
      <c r="J82" s="216">
        <v>3.11</v>
      </c>
      <c r="K82" s="216">
        <v>244.02</v>
      </c>
      <c r="L82" s="216">
        <v>11.43</v>
      </c>
      <c r="M82" s="216">
        <v>2.35</v>
      </c>
      <c r="N82" s="216">
        <v>1.95</v>
      </c>
      <c r="O82" s="216">
        <v>2.72</v>
      </c>
      <c r="P82" s="216">
        <v>0.86</v>
      </c>
      <c r="Q82" s="216">
        <v>7.36</v>
      </c>
      <c r="R82" s="216">
        <v>15.05</v>
      </c>
      <c r="S82" s="216">
        <v>6.32</v>
      </c>
      <c r="T82" s="216">
        <v>1.75</v>
      </c>
      <c r="U82" s="216">
        <v>1.81</v>
      </c>
      <c r="V82" s="216">
        <v>6.21</v>
      </c>
      <c r="W82" s="216">
        <v>13.57</v>
      </c>
      <c r="X82" s="216">
        <v>50.32</v>
      </c>
      <c r="Y82" s="216">
        <v>0</v>
      </c>
      <c r="Z82" s="216">
        <v>64.36</v>
      </c>
      <c r="AA82" s="216">
        <v>20.190000000000001</v>
      </c>
      <c r="AB82" s="216">
        <v>0</v>
      </c>
      <c r="AC82" s="216">
        <v>0.83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15.23</v>
      </c>
      <c r="D83" s="216">
        <v>1.79</v>
      </c>
      <c r="E83" s="216">
        <v>0</v>
      </c>
      <c r="F83" s="216">
        <v>0</v>
      </c>
      <c r="G83" s="216">
        <v>35.5</v>
      </c>
      <c r="H83" s="216">
        <v>0</v>
      </c>
      <c r="I83" s="216">
        <v>43.54</v>
      </c>
      <c r="J83" s="216">
        <v>3.11</v>
      </c>
      <c r="K83" s="216">
        <v>244.03</v>
      </c>
      <c r="L83" s="216">
        <v>11.43</v>
      </c>
      <c r="M83" s="216">
        <v>2.35</v>
      </c>
      <c r="N83" s="216">
        <v>1.95</v>
      </c>
      <c r="O83" s="216">
        <v>2.72</v>
      </c>
      <c r="P83" s="216">
        <v>0.86</v>
      </c>
      <c r="Q83" s="216">
        <v>7.36</v>
      </c>
      <c r="R83" s="216">
        <v>15.05</v>
      </c>
      <c r="S83" s="216">
        <v>6.32</v>
      </c>
      <c r="T83" s="216">
        <v>1.75</v>
      </c>
      <c r="U83" s="216">
        <v>1.81</v>
      </c>
      <c r="V83" s="216">
        <v>6.21</v>
      </c>
      <c r="W83" s="216">
        <v>13.57</v>
      </c>
      <c r="X83" s="216">
        <v>50.32</v>
      </c>
      <c r="Y83" s="216">
        <v>0</v>
      </c>
      <c r="Z83" s="216">
        <v>64.36</v>
      </c>
      <c r="AA83" s="216">
        <v>20.190000000000001</v>
      </c>
      <c r="AB83" s="216">
        <v>0</v>
      </c>
      <c r="AC83" s="216">
        <v>1.25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15.23</v>
      </c>
      <c r="D84" s="216">
        <v>1.79</v>
      </c>
      <c r="E84" s="216">
        <v>0</v>
      </c>
      <c r="F84" s="216">
        <v>0</v>
      </c>
      <c r="G84" s="216">
        <v>35.5</v>
      </c>
      <c r="H84" s="216">
        <v>0</v>
      </c>
      <c r="I84" s="216">
        <v>43.54</v>
      </c>
      <c r="J84" s="216">
        <v>3.11</v>
      </c>
      <c r="K84" s="216">
        <v>244.03</v>
      </c>
      <c r="L84" s="216">
        <v>11.43</v>
      </c>
      <c r="M84" s="216">
        <v>2.35</v>
      </c>
      <c r="N84" s="216">
        <v>1.95</v>
      </c>
      <c r="O84" s="216">
        <v>2.72</v>
      </c>
      <c r="P84" s="216">
        <v>0.86</v>
      </c>
      <c r="Q84" s="216">
        <v>7.36</v>
      </c>
      <c r="R84" s="216">
        <v>12.05</v>
      </c>
      <c r="S84" s="216">
        <v>6.32</v>
      </c>
      <c r="T84" s="216">
        <v>1.75</v>
      </c>
      <c r="U84" s="216">
        <v>1.81</v>
      </c>
      <c r="V84" s="216">
        <v>6.21</v>
      </c>
      <c r="W84" s="216">
        <v>13.57</v>
      </c>
      <c r="X84" s="216">
        <v>50.32</v>
      </c>
      <c r="Y84" s="216">
        <v>0</v>
      </c>
      <c r="Z84" s="216">
        <v>64.36</v>
      </c>
      <c r="AA84" s="216">
        <v>20.190000000000001</v>
      </c>
      <c r="AB84" s="216">
        <v>0</v>
      </c>
      <c r="AC84" s="216">
        <v>1.25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15.23</v>
      </c>
      <c r="D85" s="216">
        <v>1.79</v>
      </c>
      <c r="E85" s="216">
        <v>0</v>
      </c>
      <c r="F85" s="216">
        <v>0</v>
      </c>
      <c r="G85" s="216">
        <v>35.5</v>
      </c>
      <c r="H85" s="216">
        <v>0</v>
      </c>
      <c r="I85" s="216">
        <v>43.54</v>
      </c>
      <c r="J85" s="216">
        <v>3.11</v>
      </c>
      <c r="K85" s="216">
        <v>243.76</v>
      </c>
      <c r="L85" s="216">
        <v>11.7</v>
      </c>
      <c r="M85" s="216">
        <v>2.35</v>
      </c>
      <c r="N85" s="216">
        <v>1.95</v>
      </c>
      <c r="O85" s="216">
        <v>2.72</v>
      </c>
      <c r="P85" s="216">
        <v>0.98</v>
      </c>
      <c r="Q85" s="216">
        <v>7.46</v>
      </c>
      <c r="R85" s="216">
        <v>11.82</v>
      </c>
      <c r="S85" s="216">
        <v>5.99</v>
      </c>
      <c r="T85" s="216">
        <v>1.75</v>
      </c>
      <c r="U85" s="216">
        <v>1.81</v>
      </c>
      <c r="V85" s="216">
        <v>6.21</v>
      </c>
      <c r="W85" s="216">
        <v>13.57</v>
      </c>
      <c r="X85" s="216">
        <v>50.32</v>
      </c>
      <c r="Y85" s="216">
        <v>0</v>
      </c>
      <c r="Z85" s="216">
        <v>65.75</v>
      </c>
      <c r="AA85" s="216">
        <v>20.190000000000001</v>
      </c>
      <c r="AB85" s="216">
        <v>0</v>
      </c>
      <c r="AC85" s="216">
        <v>1.25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15.23</v>
      </c>
      <c r="D86" s="216">
        <v>1.79</v>
      </c>
      <c r="E86" s="216">
        <v>0</v>
      </c>
      <c r="F86" s="216">
        <v>0</v>
      </c>
      <c r="G86" s="216">
        <v>35.5</v>
      </c>
      <c r="H86" s="216">
        <v>0</v>
      </c>
      <c r="I86" s="216">
        <v>43.54</v>
      </c>
      <c r="J86" s="216">
        <v>3.11</v>
      </c>
      <c r="K86" s="216">
        <v>243.76</v>
      </c>
      <c r="L86" s="216">
        <v>11.7</v>
      </c>
      <c r="M86" s="216">
        <v>2.35</v>
      </c>
      <c r="N86" s="216">
        <v>1.95</v>
      </c>
      <c r="O86" s="216">
        <v>2.72</v>
      </c>
      <c r="P86" s="216">
        <v>1.02</v>
      </c>
      <c r="Q86" s="216">
        <v>7.46</v>
      </c>
      <c r="R86" s="216">
        <v>11.82</v>
      </c>
      <c r="S86" s="216">
        <v>5.99</v>
      </c>
      <c r="T86" s="216">
        <v>1.75</v>
      </c>
      <c r="U86" s="216">
        <v>1.81</v>
      </c>
      <c r="V86" s="216">
        <v>6.21</v>
      </c>
      <c r="W86" s="216">
        <v>13.57</v>
      </c>
      <c r="X86" s="216">
        <v>50.32</v>
      </c>
      <c r="Y86" s="216">
        <v>0</v>
      </c>
      <c r="Z86" s="216">
        <v>65.75</v>
      </c>
      <c r="AA86" s="216">
        <v>20.190000000000001</v>
      </c>
      <c r="AB86" s="216">
        <v>0</v>
      </c>
      <c r="AC86" s="216">
        <v>1.25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15.83</v>
      </c>
      <c r="D87" s="216">
        <v>1.79</v>
      </c>
      <c r="E87" s="216">
        <v>0</v>
      </c>
      <c r="F87" s="216">
        <v>0</v>
      </c>
      <c r="G87" s="216">
        <v>35.5</v>
      </c>
      <c r="H87" s="216">
        <v>0</v>
      </c>
      <c r="I87" s="216">
        <v>43.54</v>
      </c>
      <c r="J87" s="216">
        <v>3.11</v>
      </c>
      <c r="K87" s="216">
        <v>243.76</v>
      </c>
      <c r="L87" s="216">
        <v>11.7</v>
      </c>
      <c r="M87" s="216">
        <v>2.35</v>
      </c>
      <c r="N87" s="216">
        <v>1.95</v>
      </c>
      <c r="O87" s="216">
        <v>2.72</v>
      </c>
      <c r="P87" s="216">
        <v>0.98</v>
      </c>
      <c r="Q87" s="216">
        <v>7.36</v>
      </c>
      <c r="R87" s="216">
        <v>14.18</v>
      </c>
      <c r="S87" s="216">
        <v>6.05</v>
      </c>
      <c r="T87" s="216">
        <v>1.75</v>
      </c>
      <c r="U87" s="216">
        <v>1.81</v>
      </c>
      <c r="V87" s="216">
        <v>6.21</v>
      </c>
      <c r="W87" s="216">
        <v>12.65</v>
      </c>
      <c r="X87" s="216">
        <v>30.07</v>
      </c>
      <c r="Y87" s="216">
        <v>0</v>
      </c>
      <c r="Z87" s="216">
        <v>66.290000000000006</v>
      </c>
      <c r="AA87" s="216">
        <v>20.190000000000001</v>
      </c>
      <c r="AB87" s="216">
        <v>0</v>
      </c>
      <c r="AC87" s="216">
        <v>1.25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15.83</v>
      </c>
      <c r="D88" s="216">
        <v>1.79</v>
      </c>
      <c r="E88" s="216">
        <v>0</v>
      </c>
      <c r="F88" s="216">
        <v>0</v>
      </c>
      <c r="G88" s="216">
        <v>35.5</v>
      </c>
      <c r="H88" s="216">
        <v>0</v>
      </c>
      <c r="I88" s="216">
        <v>43.54</v>
      </c>
      <c r="J88" s="216">
        <v>3.11</v>
      </c>
      <c r="K88" s="216">
        <v>243.76</v>
      </c>
      <c r="L88" s="216">
        <v>11.7</v>
      </c>
      <c r="M88" s="216">
        <v>2.35</v>
      </c>
      <c r="N88" s="216">
        <v>1.95</v>
      </c>
      <c r="O88" s="216">
        <v>2.72</v>
      </c>
      <c r="P88" s="216">
        <v>1.05</v>
      </c>
      <c r="Q88" s="216">
        <v>7.36</v>
      </c>
      <c r="R88" s="216">
        <v>14.18</v>
      </c>
      <c r="S88" s="216">
        <v>6.08</v>
      </c>
      <c r="T88" s="216">
        <v>1.75</v>
      </c>
      <c r="U88" s="216">
        <v>1.81</v>
      </c>
      <c r="V88" s="216">
        <v>6.21</v>
      </c>
      <c r="W88" s="216">
        <v>12.65</v>
      </c>
      <c r="X88" s="216">
        <v>12.71</v>
      </c>
      <c r="Y88" s="216">
        <v>0</v>
      </c>
      <c r="Z88" s="216">
        <v>66.290000000000006</v>
      </c>
      <c r="AA88" s="216">
        <v>20.190000000000001</v>
      </c>
      <c r="AB88" s="216">
        <v>0</v>
      </c>
      <c r="AC88" s="216">
        <v>1.25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15.83</v>
      </c>
      <c r="D89" s="216">
        <v>1.79</v>
      </c>
      <c r="E89" s="216">
        <v>0</v>
      </c>
      <c r="F89" s="216">
        <v>0</v>
      </c>
      <c r="G89" s="216">
        <v>35.5</v>
      </c>
      <c r="H89" s="216">
        <v>0</v>
      </c>
      <c r="I89" s="216">
        <v>43.54</v>
      </c>
      <c r="J89" s="216">
        <v>3.11</v>
      </c>
      <c r="K89" s="216">
        <v>243.76</v>
      </c>
      <c r="L89" s="216">
        <v>11.7</v>
      </c>
      <c r="M89" s="216">
        <v>2.35</v>
      </c>
      <c r="N89" s="216">
        <v>1.95</v>
      </c>
      <c r="O89" s="216">
        <v>2.72</v>
      </c>
      <c r="P89" s="216">
        <v>2.06</v>
      </c>
      <c r="Q89" s="216">
        <v>7.36</v>
      </c>
      <c r="R89" s="216">
        <v>14.18</v>
      </c>
      <c r="S89" s="216">
        <v>6.05</v>
      </c>
      <c r="T89" s="216">
        <v>1.75</v>
      </c>
      <c r="U89" s="216">
        <v>1.81</v>
      </c>
      <c r="V89" s="216">
        <v>6.21</v>
      </c>
      <c r="W89" s="216">
        <v>12.65</v>
      </c>
      <c r="X89" s="216">
        <v>2.2999999999999998</v>
      </c>
      <c r="Y89" s="216">
        <v>0</v>
      </c>
      <c r="Z89" s="216">
        <v>62.43</v>
      </c>
      <c r="AA89" s="216">
        <v>20.190000000000001</v>
      </c>
      <c r="AB89" s="216">
        <v>0</v>
      </c>
      <c r="AC89" s="216">
        <v>1.25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15.83</v>
      </c>
      <c r="D90" s="216">
        <v>1.79</v>
      </c>
      <c r="E90" s="216">
        <v>0</v>
      </c>
      <c r="F90" s="216">
        <v>0</v>
      </c>
      <c r="G90" s="216">
        <v>35.5</v>
      </c>
      <c r="H90" s="216">
        <v>0</v>
      </c>
      <c r="I90" s="216">
        <v>43.54</v>
      </c>
      <c r="J90" s="216">
        <v>3.11</v>
      </c>
      <c r="K90" s="216">
        <v>243.76</v>
      </c>
      <c r="L90" s="216">
        <v>11.7</v>
      </c>
      <c r="M90" s="216">
        <v>2.35</v>
      </c>
      <c r="N90" s="216">
        <v>1.95</v>
      </c>
      <c r="O90" s="216">
        <v>2.72</v>
      </c>
      <c r="P90" s="216">
        <v>2.14</v>
      </c>
      <c r="Q90" s="216">
        <v>7.36</v>
      </c>
      <c r="R90" s="216">
        <v>14.18</v>
      </c>
      <c r="S90" s="216">
        <v>6.05</v>
      </c>
      <c r="T90" s="216">
        <v>1.75</v>
      </c>
      <c r="U90" s="216">
        <v>1.81</v>
      </c>
      <c r="V90" s="216">
        <v>6.21</v>
      </c>
      <c r="W90" s="216">
        <v>12.65</v>
      </c>
      <c r="X90" s="216">
        <v>2.2999999999999998</v>
      </c>
      <c r="Y90" s="216">
        <v>0</v>
      </c>
      <c r="Z90" s="216">
        <v>47</v>
      </c>
      <c r="AA90" s="216">
        <v>20.190000000000001</v>
      </c>
      <c r="AB90" s="216">
        <v>0</v>
      </c>
      <c r="AC90" s="216">
        <v>1.25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16.13</v>
      </c>
      <c r="D91" s="216">
        <v>1.79</v>
      </c>
      <c r="E91" s="216">
        <v>0</v>
      </c>
      <c r="F91" s="216">
        <v>0</v>
      </c>
      <c r="G91" s="216">
        <v>36.11</v>
      </c>
      <c r="H91" s="216">
        <v>0</v>
      </c>
      <c r="I91" s="216">
        <v>44.16</v>
      </c>
      <c r="J91" s="216">
        <v>3.11</v>
      </c>
      <c r="K91" s="216">
        <v>244.02</v>
      </c>
      <c r="L91" s="216">
        <v>11.7</v>
      </c>
      <c r="M91" s="216">
        <v>2.35</v>
      </c>
      <c r="N91" s="216">
        <v>1.95</v>
      </c>
      <c r="O91" s="216">
        <v>2.72</v>
      </c>
      <c r="P91" s="216">
        <v>2.5</v>
      </c>
      <c r="Q91" s="216">
        <v>7.36</v>
      </c>
      <c r="R91" s="216">
        <v>14.14</v>
      </c>
      <c r="S91" s="216">
        <v>6.39</v>
      </c>
      <c r="T91" s="216">
        <v>1.75</v>
      </c>
      <c r="U91" s="216">
        <v>1.81</v>
      </c>
      <c r="V91" s="216">
        <v>6.21</v>
      </c>
      <c r="W91" s="216">
        <v>12.65</v>
      </c>
      <c r="X91" s="216">
        <v>2.2999999999999998</v>
      </c>
      <c r="Y91" s="216">
        <v>0</v>
      </c>
      <c r="Z91" s="216">
        <v>54.71</v>
      </c>
      <c r="AA91" s="216">
        <v>20.09</v>
      </c>
      <c r="AB91" s="216">
        <v>0</v>
      </c>
      <c r="AC91" s="216">
        <v>1.66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16.13</v>
      </c>
      <c r="D92" s="216">
        <v>1.79</v>
      </c>
      <c r="E92" s="216">
        <v>0</v>
      </c>
      <c r="F92" s="216">
        <v>0</v>
      </c>
      <c r="G92" s="216">
        <v>36.11</v>
      </c>
      <c r="H92" s="216">
        <v>0</v>
      </c>
      <c r="I92" s="216">
        <v>44.16</v>
      </c>
      <c r="J92" s="216">
        <v>3.11</v>
      </c>
      <c r="K92" s="216">
        <v>244.03</v>
      </c>
      <c r="L92" s="216">
        <v>11.7</v>
      </c>
      <c r="M92" s="216">
        <v>2.35</v>
      </c>
      <c r="N92" s="216">
        <v>1.95</v>
      </c>
      <c r="O92" s="216">
        <v>2.72</v>
      </c>
      <c r="P92" s="216">
        <v>2.67</v>
      </c>
      <c r="Q92" s="216">
        <v>7.36</v>
      </c>
      <c r="R92" s="216">
        <v>14.14</v>
      </c>
      <c r="S92" s="216">
        <v>6.39</v>
      </c>
      <c r="T92" s="216">
        <v>1.75</v>
      </c>
      <c r="U92" s="216">
        <v>1.81</v>
      </c>
      <c r="V92" s="216">
        <v>6.21</v>
      </c>
      <c r="W92" s="216">
        <v>12.65</v>
      </c>
      <c r="X92" s="216">
        <v>2.2999999999999998</v>
      </c>
      <c r="Y92" s="216">
        <v>0</v>
      </c>
      <c r="Z92" s="216">
        <v>47.96</v>
      </c>
      <c r="AA92" s="216">
        <v>20.09</v>
      </c>
      <c r="AB92" s="216">
        <v>0</v>
      </c>
      <c r="AC92" s="216">
        <v>1.66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16.13</v>
      </c>
      <c r="D93" s="216">
        <v>1.79</v>
      </c>
      <c r="E93" s="216">
        <v>0</v>
      </c>
      <c r="F93" s="216">
        <v>0</v>
      </c>
      <c r="G93" s="216">
        <v>36.11</v>
      </c>
      <c r="H93" s="216">
        <v>0</v>
      </c>
      <c r="I93" s="216">
        <v>44.16</v>
      </c>
      <c r="J93" s="216">
        <v>3.11</v>
      </c>
      <c r="K93" s="216">
        <v>244.03</v>
      </c>
      <c r="L93" s="216">
        <v>11.7</v>
      </c>
      <c r="M93" s="216">
        <v>2.35</v>
      </c>
      <c r="N93" s="216">
        <v>1.95</v>
      </c>
      <c r="O93" s="216">
        <v>2.72</v>
      </c>
      <c r="P93" s="216">
        <v>2.85</v>
      </c>
      <c r="Q93" s="216">
        <v>7.36</v>
      </c>
      <c r="R93" s="216">
        <v>13.97</v>
      </c>
      <c r="S93" s="216">
        <v>6.39</v>
      </c>
      <c r="T93" s="216">
        <v>1.75</v>
      </c>
      <c r="U93" s="216">
        <v>1.81</v>
      </c>
      <c r="V93" s="216">
        <v>6.21</v>
      </c>
      <c r="W93" s="216">
        <v>12.65</v>
      </c>
      <c r="X93" s="216">
        <v>2.2999999999999998</v>
      </c>
      <c r="Y93" s="216">
        <v>0</v>
      </c>
      <c r="Z93" s="216">
        <v>43.14</v>
      </c>
      <c r="AA93" s="216">
        <v>20.190000000000001</v>
      </c>
      <c r="AB93" s="216">
        <v>0</v>
      </c>
      <c r="AC93" s="216">
        <v>1.66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16.13</v>
      </c>
      <c r="D94" s="216">
        <v>1.79</v>
      </c>
      <c r="E94" s="216">
        <v>0</v>
      </c>
      <c r="F94" s="216">
        <v>0</v>
      </c>
      <c r="G94" s="216">
        <v>36.11</v>
      </c>
      <c r="H94" s="216">
        <v>0</v>
      </c>
      <c r="I94" s="216">
        <v>44.16</v>
      </c>
      <c r="J94" s="216">
        <v>3.11</v>
      </c>
      <c r="K94" s="216">
        <v>244.03</v>
      </c>
      <c r="L94" s="216">
        <v>11.7</v>
      </c>
      <c r="M94" s="216">
        <v>2.35</v>
      </c>
      <c r="N94" s="216">
        <v>1.95</v>
      </c>
      <c r="O94" s="216">
        <v>2.72</v>
      </c>
      <c r="P94" s="216">
        <v>2.85</v>
      </c>
      <c r="Q94" s="216">
        <v>7.36</v>
      </c>
      <c r="R94" s="216">
        <v>13.97</v>
      </c>
      <c r="S94" s="216">
        <v>6.39</v>
      </c>
      <c r="T94" s="216">
        <v>1.75</v>
      </c>
      <c r="U94" s="216">
        <v>1.81</v>
      </c>
      <c r="V94" s="216">
        <v>6.21</v>
      </c>
      <c r="W94" s="216">
        <v>12.66</v>
      </c>
      <c r="X94" s="216">
        <v>2.2999999999999998</v>
      </c>
      <c r="Y94" s="216">
        <v>0</v>
      </c>
      <c r="Z94" s="216">
        <v>36.39</v>
      </c>
      <c r="AA94" s="216">
        <v>20.190000000000001</v>
      </c>
      <c r="AB94" s="216">
        <v>0</v>
      </c>
      <c r="AC94" s="216">
        <v>1.66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16.13</v>
      </c>
      <c r="D95" s="216">
        <v>1.79</v>
      </c>
      <c r="E95" s="216">
        <v>0</v>
      </c>
      <c r="F95" s="216">
        <v>0</v>
      </c>
      <c r="G95" s="216">
        <v>36.11</v>
      </c>
      <c r="H95" s="216">
        <v>0</v>
      </c>
      <c r="I95" s="216">
        <v>44.16</v>
      </c>
      <c r="J95" s="216">
        <v>3.11</v>
      </c>
      <c r="K95" s="216">
        <v>244.45</v>
      </c>
      <c r="L95" s="216">
        <v>11.7</v>
      </c>
      <c r="M95" s="216">
        <v>2.35</v>
      </c>
      <c r="N95" s="216">
        <v>1.95</v>
      </c>
      <c r="O95" s="216">
        <v>2.72</v>
      </c>
      <c r="P95" s="216">
        <v>2.85</v>
      </c>
      <c r="Q95" s="216">
        <v>7.36</v>
      </c>
      <c r="R95" s="216">
        <v>14.18</v>
      </c>
      <c r="S95" s="216">
        <v>6.39</v>
      </c>
      <c r="T95" s="216">
        <v>1.75</v>
      </c>
      <c r="U95" s="216">
        <v>1.81</v>
      </c>
      <c r="V95" s="216">
        <v>0.32</v>
      </c>
      <c r="W95" s="216">
        <v>0.62</v>
      </c>
      <c r="X95" s="216">
        <v>2.2999999999999998</v>
      </c>
      <c r="Y95" s="216">
        <v>0</v>
      </c>
      <c r="Z95" s="216">
        <v>4.34</v>
      </c>
      <c r="AA95" s="216">
        <v>20.190000000000001</v>
      </c>
      <c r="AB95" s="216">
        <v>0</v>
      </c>
      <c r="AC95" s="216">
        <v>1.66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16.13</v>
      </c>
      <c r="D96" s="216">
        <v>1.79</v>
      </c>
      <c r="E96" s="216">
        <v>0</v>
      </c>
      <c r="F96" s="216">
        <v>0</v>
      </c>
      <c r="G96" s="216">
        <v>36.11</v>
      </c>
      <c r="H96" s="216">
        <v>0</v>
      </c>
      <c r="I96" s="216">
        <v>44.16</v>
      </c>
      <c r="J96" s="216">
        <v>3.11</v>
      </c>
      <c r="K96" s="216">
        <v>244.45</v>
      </c>
      <c r="L96" s="216">
        <v>11.7</v>
      </c>
      <c r="M96" s="216">
        <v>2.35</v>
      </c>
      <c r="N96" s="216">
        <v>1.95</v>
      </c>
      <c r="O96" s="216">
        <v>2.72</v>
      </c>
      <c r="P96" s="216">
        <v>2.85</v>
      </c>
      <c r="Q96" s="216">
        <v>7.36</v>
      </c>
      <c r="R96" s="216">
        <v>0.71</v>
      </c>
      <c r="S96" s="216">
        <v>6.39</v>
      </c>
      <c r="T96" s="216">
        <v>1.75</v>
      </c>
      <c r="U96" s="216">
        <v>1.81</v>
      </c>
      <c r="V96" s="216">
        <v>0.32</v>
      </c>
      <c r="W96" s="216">
        <v>0.62</v>
      </c>
      <c r="X96" s="216">
        <v>2.2999999999999998</v>
      </c>
      <c r="Y96" s="216">
        <v>0</v>
      </c>
      <c r="Z96" s="216">
        <v>4.34</v>
      </c>
      <c r="AA96" s="216">
        <v>20.190000000000001</v>
      </c>
      <c r="AB96" s="216">
        <v>0</v>
      </c>
      <c r="AC96" s="216">
        <v>1.66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16.13</v>
      </c>
      <c r="D97" s="216">
        <v>1.79</v>
      </c>
      <c r="E97" s="216">
        <v>0</v>
      </c>
      <c r="F97" s="216">
        <v>0</v>
      </c>
      <c r="G97" s="216">
        <v>36.11</v>
      </c>
      <c r="H97" s="216">
        <v>0</v>
      </c>
      <c r="I97" s="216">
        <v>44.16</v>
      </c>
      <c r="J97" s="216">
        <v>3.11</v>
      </c>
      <c r="K97" s="216">
        <v>244.43</v>
      </c>
      <c r="L97" s="216">
        <v>11.7</v>
      </c>
      <c r="M97" s="216">
        <v>2.35</v>
      </c>
      <c r="N97" s="216">
        <v>1.95</v>
      </c>
      <c r="O97" s="216">
        <v>2.72</v>
      </c>
      <c r="P97" s="216">
        <v>3.21</v>
      </c>
      <c r="Q97" s="216">
        <v>7.36</v>
      </c>
      <c r="R97" s="216">
        <v>0.71</v>
      </c>
      <c r="S97" s="216">
        <v>6.39</v>
      </c>
      <c r="T97" s="216">
        <v>1.75</v>
      </c>
      <c r="U97" s="216">
        <v>1.81</v>
      </c>
      <c r="V97" s="216">
        <v>0.32</v>
      </c>
      <c r="W97" s="216">
        <v>0.62</v>
      </c>
      <c r="X97" s="216">
        <v>2.2999999999999998</v>
      </c>
      <c r="Y97" s="216">
        <v>0</v>
      </c>
      <c r="Z97" s="216">
        <v>4.34</v>
      </c>
      <c r="AA97" s="216">
        <v>11.51</v>
      </c>
      <c r="AB97" s="216">
        <v>0</v>
      </c>
      <c r="AC97" s="216">
        <v>1.66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16.13</v>
      </c>
      <c r="D98" s="216">
        <v>1.79</v>
      </c>
      <c r="E98" s="216">
        <v>0</v>
      </c>
      <c r="F98" s="216">
        <v>0</v>
      </c>
      <c r="G98" s="216">
        <v>36.11</v>
      </c>
      <c r="H98" s="216">
        <v>0</v>
      </c>
      <c r="I98" s="216">
        <v>44.16</v>
      </c>
      <c r="J98" s="216">
        <v>3.11</v>
      </c>
      <c r="K98" s="216">
        <v>244.43</v>
      </c>
      <c r="L98" s="216">
        <v>11.7</v>
      </c>
      <c r="M98" s="216">
        <v>2.35</v>
      </c>
      <c r="N98" s="216">
        <v>1.95</v>
      </c>
      <c r="O98" s="216">
        <v>2.72</v>
      </c>
      <c r="P98" s="216">
        <v>3.38</v>
      </c>
      <c r="Q98" s="216">
        <v>7.36</v>
      </c>
      <c r="R98" s="216">
        <v>0.71</v>
      </c>
      <c r="S98" s="216">
        <v>6.39</v>
      </c>
      <c r="T98" s="216">
        <v>1.75</v>
      </c>
      <c r="U98" s="216">
        <v>1.81</v>
      </c>
      <c r="V98" s="216">
        <v>0.32</v>
      </c>
      <c r="W98" s="216">
        <v>0.62</v>
      </c>
      <c r="X98" s="216">
        <v>2.2999999999999998</v>
      </c>
      <c r="Y98" s="216">
        <v>0</v>
      </c>
      <c r="Z98" s="216">
        <v>4.34</v>
      </c>
      <c r="AA98" s="216">
        <v>8.6199999999999992</v>
      </c>
      <c r="AB98" s="216">
        <v>0</v>
      </c>
      <c r="AC98" s="216">
        <v>1.66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0.36619000000000035</v>
      </c>
      <c r="D99">
        <f t="shared" si="0"/>
        <v>4.2959999999999998E-2</v>
      </c>
      <c r="E99">
        <f t="shared" si="0"/>
        <v>0</v>
      </c>
      <c r="F99">
        <f t="shared" si="0"/>
        <v>0</v>
      </c>
      <c r="G99">
        <f t="shared" si="0"/>
        <v>0.86182000000000014</v>
      </c>
      <c r="H99">
        <f t="shared" si="0"/>
        <v>0</v>
      </c>
      <c r="I99">
        <f t="shared" si="0"/>
        <v>1.0433150000000004</v>
      </c>
      <c r="J99">
        <f t="shared" si="0"/>
        <v>7.78950000000002E-2</v>
      </c>
      <c r="K99">
        <f t="shared" si="0"/>
        <v>5.7637249999999982</v>
      </c>
      <c r="L99">
        <f t="shared" si="0"/>
        <v>0.26912499999999978</v>
      </c>
      <c r="M99">
        <f t="shared" si="0"/>
        <v>0.42945249999999924</v>
      </c>
      <c r="N99">
        <f t="shared" si="0"/>
        <v>0.35194000000000031</v>
      </c>
      <c r="O99">
        <f t="shared" si="0"/>
        <v>0.28067750000000025</v>
      </c>
      <c r="P99">
        <f t="shared" si="0"/>
        <v>6.0987500000000021E-2</v>
      </c>
      <c r="Q99">
        <f t="shared" si="0"/>
        <v>0.17306500000000025</v>
      </c>
      <c r="R99">
        <f t="shared" si="0"/>
        <v>0.31677499999999992</v>
      </c>
      <c r="S99">
        <f t="shared" si="0"/>
        <v>0.14949249999999989</v>
      </c>
      <c r="T99">
        <f t="shared" si="0"/>
        <v>4.2000000000000003E-2</v>
      </c>
      <c r="U99">
        <f t="shared" si="0"/>
        <v>3.9097500000000014E-2</v>
      </c>
      <c r="V99">
        <f t="shared" si="0"/>
        <v>0.12839749999999986</v>
      </c>
      <c r="W99">
        <f t="shared" si="0"/>
        <v>0.27726750000000028</v>
      </c>
      <c r="X99">
        <f t="shared" si="0"/>
        <v>0.7850450000000011</v>
      </c>
      <c r="Y99">
        <f t="shared" si="0"/>
        <v>0</v>
      </c>
      <c r="Z99">
        <f t="shared" si="0"/>
        <v>1.2060825000000006</v>
      </c>
      <c r="AA99">
        <f t="shared" si="0"/>
        <v>0.44844750000000055</v>
      </c>
      <c r="AB99">
        <f t="shared" si="0"/>
        <v>0</v>
      </c>
      <c r="AC99">
        <f t="shared" si="0"/>
        <v>2.4162499999999996E-2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-4.5600000000000078E-2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7.2</v>
      </c>
      <c r="D3" s="216">
        <v>0.8</v>
      </c>
      <c r="E3" s="216">
        <v>0</v>
      </c>
      <c r="F3" s="216">
        <v>0</v>
      </c>
      <c r="G3" s="216">
        <v>16.55</v>
      </c>
      <c r="H3" s="216">
        <v>0</v>
      </c>
      <c r="I3" s="216">
        <v>20.59</v>
      </c>
      <c r="J3" s="216">
        <v>1.67</v>
      </c>
      <c r="K3" s="216">
        <v>30</v>
      </c>
      <c r="L3" s="216">
        <v>21.56</v>
      </c>
      <c r="M3" s="216">
        <v>0</v>
      </c>
      <c r="N3" s="216">
        <v>1.07</v>
      </c>
      <c r="O3" s="216">
        <v>1.79</v>
      </c>
      <c r="P3" s="216">
        <v>1.8</v>
      </c>
      <c r="Q3" s="216">
        <v>0.32</v>
      </c>
      <c r="R3" s="216">
        <v>0.38</v>
      </c>
      <c r="S3" s="216">
        <v>0.24</v>
      </c>
      <c r="T3" s="216">
        <v>0</v>
      </c>
      <c r="U3" s="216">
        <v>5.29</v>
      </c>
      <c r="V3" s="216">
        <v>0.19</v>
      </c>
      <c r="W3" s="216">
        <v>0.37</v>
      </c>
      <c r="X3" s="216">
        <v>1.33</v>
      </c>
      <c r="Y3" s="216">
        <v>0</v>
      </c>
      <c r="Z3" s="216">
        <v>2.37</v>
      </c>
      <c r="AA3" s="216">
        <v>0.71</v>
      </c>
      <c r="AB3" s="216">
        <v>0</v>
      </c>
      <c r="AC3" s="216">
        <v>3.41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7.2</v>
      </c>
      <c r="D4" s="216">
        <v>0.8</v>
      </c>
      <c r="E4" s="216">
        <v>0</v>
      </c>
      <c r="F4" s="216">
        <v>0</v>
      </c>
      <c r="G4" s="216">
        <v>16.55</v>
      </c>
      <c r="H4" s="216">
        <v>0</v>
      </c>
      <c r="I4" s="216">
        <v>20.59</v>
      </c>
      <c r="J4" s="216">
        <v>1.67</v>
      </c>
      <c r="K4" s="216">
        <v>30</v>
      </c>
      <c r="L4" s="216">
        <v>23.11</v>
      </c>
      <c r="M4" s="216">
        <v>0</v>
      </c>
      <c r="N4" s="216">
        <v>1.07</v>
      </c>
      <c r="O4" s="216">
        <v>1.79</v>
      </c>
      <c r="P4" s="216">
        <v>1.8</v>
      </c>
      <c r="Q4" s="216">
        <v>0.32</v>
      </c>
      <c r="R4" s="216">
        <v>0.38</v>
      </c>
      <c r="S4" s="216">
        <v>0.24</v>
      </c>
      <c r="T4" s="216">
        <v>0</v>
      </c>
      <c r="U4" s="216">
        <v>5.29</v>
      </c>
      <c r="V4" s="216">
        <v>0.19</v>
      </c>
      <c r="W4" s="216">
        <v>0.37</v>
      </c>
      <c r="X4" s="216">
        <v>1.33</v>
      </c>
      <c r="Y4" s="216">
        <v>0</v>
      </c>
      <c r="Z4" s="216">
        <v>2.37</v>
      </c>
      <c r="AA4" s="216">
        <v>0.71</v>
      </c>
      <c r="AB4" s="216">
        <v>0</v>
      </c>
      <c r="AC4" s="216">
        <v>3.41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7.2</v>
      </c>
      <c r="D5" s="216">
        <v>0.8</v>
      </c>
      <c r="E5" s="216">
        <v>0</v>
      </c>
      <c r="F5" s="216">
        <v>0</v>
      </c>
      <c r="G5" s="216">
        <v>16.55</v>
      </c>
      <c r="H5" s="216">
        <v>0</v>
      </c>
      <c r="I5" s="216">
        <v>20.59</v>
      </c>
      <c r="J5" s="216">
        <v>1.67</v>
      </c>
      <c r="K5" s="216">
        <v>39.64</v>
      </c>
      <c r="L5" s="216">
        <v>23.11</v>
      </c>
      <c r="M5" s="216">
        <v>0</v>
      </c>
      <c r="N5" s="216">
        <v>1.07</v>
      </c>
      <c r="O5" s="216">
        <v>1.79</v>
      </c>
      <c r="P5" s="216">
        <v>1.8</v>
      </c>
      <c r="Q5" s="216">
        <v>0.32</v>
      </c>
      <c r="R5" s="216">
        <v>0.38</v>
      </c>
      <c r="S5" s="216">
        <v>0.24</v>
      </c>
      <c r="T5" s="216">
        <v>0</v>
      </c>
      <c r="U5" s="216">
        <v>5.29</v>
      </c>
      <c r="V5" s="216">
        <v>0.19</v>
      </c>
      <c r="W5" s="216">
        <v>0.37</v>
      </c>
      <c r="X5" s="216">
        <v>1.33</v>
      </c>
      <c r="Y5" s="216">
        <v>0</v>
      </c>
      <c r="Z5" s="216">
        <v>2.37</v>
      </c>
      <c r="AA5" s="216">
        <v>0.71</v>
      </c>
      <c r="AB5" s="216">
        <v>0</v>
      </c>
      <c r="AC5" s="216">
        <v>3.41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7.2</v>
      </c>
      <c r="D6" s="216">
        <v>0.8</v>
      </c>
      <c r="E6" s="216">
        <v>0</v>
      </c>
      <c r="F6" s="216">
        <v>0</v>
      </c>
      <c r="G6" s="216">
        <v>16.55</v>
      </c>
      <c r="H6" s="216">
        <v>0</v>
      </c>
      <c r="I6" s="216">
        <v>20.59</v>
      </c>
      <c r="J6" s="216">
        <v>1.67</v>
      </c>
      <c r="K6" s="216">
        <v>39.65</v>
      </c>
      <c r="L6" s="216">
        <v>23.11</v>
      </c>
      <c r="M6" s="216">
        <v>0</v>
      </c>
      <c r="N6" s="216">
        <v>1.07</v>
      </c>
      <c r="O6" s="216">
        <v>1.79</v>
      </c>
      <c r="P6" s="216">
        <v>1.8</v>
      </c>
      <c r="Q6" s="216">
        <v>0.32</v>
      </c>
      <c r="R6" s="216">
        <v>0.38</v>
      </c>
      <c r="S6" s="216">
        <v>0.24</v>
      </c>
      <c r="T6" s="216">
        <v>0</v>
      </c>
      <c r="U6" s="216">
        <v>5.29</v>
      </c>
      <c r="V6" s="216">
        <v>0.19</v>
      </c>
      <c r="W6" s="216">
        <v>0.37</v>
      </c>
      <c r="X6" s="216">
        <v>1.33</v>
      </c>
      <c r="Y6" s="216">
        <v>0</v>
      </c>
      <c r="Z6" s="216">
        <v>2.37</v>
      </c>
      <c r="AA6" s="216">
        <v>0.71</v>
      </c>
      <c r="AB6" s="216">
        <v>0</v>
      </c>
      <c r="AC6" s="216">
        <v>3.41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7.2</v>
      </c>
      <c r="D7" s="216">
        <v>0.8</v>
      </c>
      <c r="E7" s="216">
        <v>0</v>
      </c>
      <c r="F7" s="216">
        <v>0</v>
      </c>
      <c r="G7" s="216">
        <v>16.55</v>
      </c>
      <c r="H7" s="216">
        <v>0</v>
      </c>
      <c r="I7" s="216">
        <v>20.59</v>
      </c>
      <c r="J7" s="216">
        <v>1.67</v>
      </c>
      <c r="K7" s="216">
        <v>58.93</v>
      </c>
      <c r="L7" s="216">
        <v>23.11</v>
      </c>
      <c r="M7" s="216">
        <v>0</v>
      </c>
      <c r="N7" s="216">
        <v>1.07</v>
      </c>
      <c r="O7" s="216">
        <v>1.79</v>
      </c>
      <c r="P7" s="216">
        <v>1.8</v>
      </c>
      <c r="Q7" s="216">
        <v>0.32</v>
      </c>
      <c r="R7" s="216">
        <v>0.38</v>
      </c>
      <c r="S7" s="216">
        <v>0.24</v>
      </c>
      <c r="T7" s="216">
        <v>0</v>
      </c>
      <c r="U7" s="216">
        <v>5.29</v>
      </c>
      <c r="V7" s="216">
        <v>0.19</v>
      </c>
      <c r="W7" s="216">
        <v>0.37</v>
      </c>
      <c r="X7" s="216">
        <v>1.33</v>
      </c>
      <c r="Y7" s="216">
        <v>0</v>
      </c>
      <c r="Z7" s="216">
        <v>2.37</v>
      </c>
      <c r="AA7" s="216">
        <v>0.71</v>
      </c>
      <c r="AB7" s="216">
        <v>0</v>
      </c>
      <c r="AC7" s="216">
        <v>3.41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7.2</v>
      </c>
      <c r="D8" s="216">
        <v>0.8</v>
      </c>
      <c r="E8" s="216">
        <v>0</v>
      </c>
      <c r="F8" s="216">
        <v>0</v>
      </c>
      <c r="G8" s="216">
        <v>16.55</v>
      </c>
      <c r="H8" s="216">
        <v>0</v>
      </c>
      <c r="I8" s="216">
        <v>20.59</v>
      </c>
      <c r="J8" s="216">
        <v>1.67</v>
      </c>
      <c r="K8" s="216">
        <v>58.91</v>
      </c>
      <c r="L8" s="216">
        <v>23.11</v>
      </c>
      <c r="M8" s="216">
        <v>0</v>
      </c>
      <c r="N8" s="216">
        <v>1.07</v>
      </c>
      <c r="O8" s="216">
        <v>1.79</v>
      </c>
      <c r="P8" s="216">
        <v>1.8</v>
      </c>
      <c r="Q8" s="216">
        <v>0.33</v>
      </c>
      <c r="R8" s="216">
        <v>0.38</v>
      </c>
      <c r="S8" s="216">
        <v>0</v>
      </c>
      <c r="T8" s="216">
        <v>0</v>
      </c>
      <c r="U8" s="216">
        <v>5.29</v>
      </c>
      <c r="V8" s="216">
        <v>0.19</v>
      </c>
      <c r="W8" s="216">
        <v>0.37</v>
      </c>
      <c r="X8" s="216">
        <v>1.33</v>
      </c>
      <c r="Y8" s="216">
        <v>0</v>
      </c>
      <c r="Z8" s="216">
        <v>2.37</v>
      </c>
      <c r="AA8" s="216">
        <v>0.71</v>
      </c>
      <c r="AB8" s="216">
        <v>0</v>
      </c>
      <c r="AC8" s="216">
        <v>3.41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7.2</v>
      </c>
      <c r="D9" s="216">
        <v>0.8</v>
      </c>
      <c r="E9" s="216">
        <v>0</v>
      </c>
      <c r="F9" s="216">
        <v>0</v>
      </c>
      <c r="G9" s="216">
        <v>16.55</v>
      </c>
      <c r="H9" s="216">
        <v>0</v>
      </c>
      <c r="I9" s="216">
        <v>20.87</v>
      </c>
      <c r="J9" s="216">
        <v>1.67</v>
      </c>
      <c r="K9" s="216">
        <v>78.13</v>
      </c>
      <c r="L9" s="216">
        <v>23.11</v>
      </c>
      <c r="M9" s="216">
        <v>0</v>
      </c>
      <c r="N9" s="216">
        <v>1.07</v>
      </c>
      <c r="O9" s="216">
        <v>1.79</v>
      </c>
      <c r="P9" s="216">
        <v>1.8</v>
      </c>
      <c r="Q9" s="216">
        <v>0.33</v>
      </c>
      <c r="R9" s="216">
        <v>0.38</v>
      </c>
      <c r="S9" s="216">
        <v>0</v>
      </c>
      <c r="T9" s="216">
        <v>0</v>
      </c>
      <c r="U9" s="216">
        <v>5.29</v>
      </c>
      <c r="V9" s="216">
        <v>0.19</v>
      </c>
      <c r="W9" s="216">
        <v>0.36</v>
      </c>
      <c r="X9" s="216">
        <v>1.33</v>
      </c>
      <c r="Y9" s="216">
        <v>0</v>
      </c>
      <c r="Z9" s="216">
        <v>2.37</v>
      </c>
      <c r="AA9" s="216">
        <v>0.71</v>
      </c>
      <c r="AB9" s="216">
        <v>0</v>
      </c>
      <c r="AC9" s="216">
        <v>3.41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7.2</v>
      </c>
      <c r="D10" s="216">
        <v>0.8</v>
      </c>
      <c r="E10" s="216">
        <v>0</v>
      </c>
      <c r="F10" s="216">
        <v>0</v>
      </c>
      <c r="G10" s="216">
        <v>16.55</v>
      </c>
      <c r="H10" s="216">
        <v>0</v>
      </c>
      <c r="I10" s="216">
        <v>20.87</v>
      </c>
      <c r="J10" s="216">
        <v>1.67</v>
      </c>
      <c r="K10" s="216">
        <v>78.13</v>
      </c>
      <c r="L10" s="216">
        <v>23.11</v>
      </c>
      <c r="M10" s="216">
        <v>0</v>
      </c>
      <c r="N10" s="216">
        <v>1.07</v>
      </c>
      <c r="O10" s="216">
        <v>1.79</v>
      </c>
      <c r="P10" s="216">
        <v>1.8</v>
      </c>
      <c r="Q10" s="216">
        <v>0.33</v>
      </c>
      <c r="R10" s="216">
        <v>0.38</v>
      </c>
      <c r="S10" s="216">
        <v>0</v>
      </c>
      <c r="T10" s="216">
        <v>0</v>
      </c>
      <c r="U10" s="216">
        <v>5.29</v>
      </c>
      <c r="V10" s="216">
        <v>0.19</v>
      </c>
      <c r="W10" s="216">
        <v>0.36</v>
      </c>
      <c r="X10" s="216">
        <v>1.33</v>
      </c>
      <c r="Y10" s="216">
        <v>0</v>
      </c>
      <c r="Z10" s="216">
        <v>2.37</v>
      </c>
      <c r="AA10" s="216">
        <v>0.71</v>
      </c>
      <c r="AB10" s="216">
        <v>0</v>
      </c>
      <c r="AC10" s="216">
        <v>3.41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7.2</v>
      </c>
      <c r="D11" s="216">
        <v>0.8</v>
      </c>
      <c r="E11" s="216">
        <v>0</v>
      </c>
      <c r="F11" s="216">
        <v>0</v>
      </c>
      <c r="G11" s="216">
        <v>16.55</v>
      </c>
      <c r="H11" s="216">
        <v>0</v>
      </c>
      <c r="I11" s="216">
        <v>20.87</v>
      </c>
      <c r="J11" s="216">
        <v>1.67</v>
      </c>
      <c r="K11" s="216">
        <v>78.290000000000006</v>
      </c>
      <c r="L11" s="216">
        <v>23.11</v>
      </c>
      <c r="M11" s="216">
        <v>0</v>
      </c>
      <c r="N11" s="216">
        <v>1.07</v>
      </c>
      <c r="O11" s="216">
        <v>1.79</v>
      </c>
      <c r="P11" s="216">
        <v>1.8</v>
      </c>
      <c r="Q11" s="216">
        <v>0.85</v>
      </c>
      <c r="R11" s="216">
        <v>0.38</v>
      </c>
      <c r="S11" s="216">
        <v>0</v>
      </c>
      <c r="T11" s="216">
        <v>0</v>
      </c>
      <c r="U11" s="216">
        <v>5.29</v>
      </c>
      <c r="V11" s="216">
        <v>0.19</v>
      </c>
      <c r="W11" s="216">
        <v>0.36</v>
      </c>
      <c r="X11" s="216">
        <v>1.33</v>
      </c>
      <c r="Y11" s="216">
        <v>0</v>
      </c>
      <c r="Z11" s="216">
        <v>2.37</v>
      </c>
      <c r="AA11" s="216">
        <v>0.71</v>
      </c>
      <c r="AB11" s="216">
        <v>0</v>
      </c>
      <c r="AC11" s="216">
        <v>3.41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7.2</v>
      </c>
      <c r="D12" s="216">
        <v>0.8</v>
      </c>
      <c r="E12" s="216">
        <v>0</v>
      </c>
      <c r="F12" s="216">
        <v>0</v>
      </c>
      <c r="G12" s="216">
        <v>16.55</v>
      </c>
      <c r="H12" s="216">
        <v>0</v>
      </c>
      <c r="I12" s="216">
        <v>20.87</v>
      </c>
      <c r="J12" s="216">
        <v>1.67</v>
      </c>
      <c r="K12" s="216">
        <v>78.290000000000006</v>
      </c>
      <c r="L12" s="216">
        <v>23.11</v>
      </c>
      <c r="M12" s="216">
        <v>0</v>
      </c>
      <c r="N12" s="216">
        <v>1.07</v>
      </c>
      <c r="O12" s="216">
        <v>1.79</v>
      </c>
      <c r="P12" s="216">
        <v>1.8</v>
      </c>
      <c r="Q12" s="216">
        <v>0.85</v>
      </c>
      <c r="R12" s="216">
        <v>0.38</v>
      </c>
      <c r="S12" s="216">
        <v>0</v>
      </c>
      <c r="T12" s="216">
        <v>0</v>
      </c>
      <c r="U12" s="216">
        <v>5.29</v>
      </c>
      <c r="V12" s="216">
        <v>0.19</v>
      </c>
      <c r="W12" s="216">
        <v>0.24</v>
      </c>
      <c r="X12" s="216">
        <v>1.33</v>
      </c>
      <c r="Y12" s="216">
        <v>0</v>
      </c>
      <c r="Z12" s="216">
        <v>2.37</v>
      </c>
      <c r="AA12" s="216">
        <v>0.71</v>
      </c>
      <c r="AB12" s="216">
        <v>0</v>
      </c>
      <c r="AC12" s="216">
        <v>3.41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7.2</v>
      </c>
      <c r="D13" s="216">
        <v>0.8</v>
      </c>
      <c r="E13" s="216">
        <v>0</v>
      </c>
      <c r="F13" s="216">
        <v>0</v>
      </c>
      <c r="G13" s="216">
        <v>16.55</v>
      </c>
      <c r="H13" s="216">
        <v>0</v>
      </c>
      <c r="I13" s="216">
        <v>20.87</v>
      </c>
      <c r="J13" s="216">
        <v>1.67</v>
      </c>
      <c r="K13" s="216">
        <v>78.290000000000006</v>
      </c>
      <c r="L13" s="216">
        <v>23.11</v>
      </c>
      <c r="M13" s="216">
        <v>0</v>
      </c>
      <c r="N13" s="216">
        <v>1.07</v>
      </c>
      <c r="O13" s="216">
        <v>1.79</v>
      </c>
      <c r="P13" s="216">
        <v>1.8</v>
      </c>
      <c r="Q13" s="216">
        <v>0.85</v>
      </c>
      <c r="R13" s="216">
        <v>0.38</v>
      </c>
      <c r="S13" s="216">
        <v>0</v>
      </c>
      <c r="T13" s="216">
        <v>0</v>
      </c>
      <c r="U13" s="216">
        <v>5.29</v>
      </c>
      <c r="V13" s="216">
        <v>0.19</v>
      </c>
      <c r="W13" s="216">
        <v>0.36</v>
      </c>
      <c r="X13" s="216">
        <v>1.33</v>
      </c>
      <c r="Y13" s="216">
        <v>0</v>
      </c>
      <c r="Z13" s="216">
        <v>2.37</v>
      </c>
      <c r="AA13" s="216">
        <v>0.71</v>
      </c>
      <c r="AB13" s="216">
        <v>0</v>
      </c>
      <c r="AC13" s="216">
        <v>3.41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7.2</v>
      </c>
      <c r="D14" s="216">
        <v>0.8</v>
      </c>
      <c r="E14" s="216">
        <v>0</v>
      </c>
      <c r="F14" s="216">
        <v>0</v>
      </c>
      <c r="G14" s="216">
        <v>16.55</v>
      </c>
      <c r="H14" s="216">
        <v>0</v>
      </c>
      <c r="I14" s="216">
        <v>20.87</v>
      </c>
      <c r="J14" s="216">
        <v>1.67</v>
      </c>
      <c r="K14" s="216">
        <v>78.290000000000006</v>
      </c>
      <c r="L14" s="216">
        <v>40.159999999999997</v>
      </c>
      <c r="M14" s="216">
        <v>0</v>
      </c>
      <c r="N14" s="216">
        <v>1.07</v>
      </c>
      <c r="O14" s="216">
        <v>1.79</v>
      </c>
      <c r="P14" s="216">
        <v>1.8</v>
      </c>
      <c r="Q14" s="216">
        <v>3.74</v>
      </c>
      <c r="R14" s="216">
        <v>0.38</v>
      </c>
      <c r="S14" s="216">
        <v>3.58</v>
      </c>
      <c r="T14" s="216">
        <v>0</v>
      </c>
      <c r="U14" s="216">
        <v>5.29</v>
      </c>
      <c r="V14" s="216">
        <v>0.19</v>
      </c>
      <c r="W14" s="216">
        <v>0.36</v>
      </c>
      <c r="X14" s="216">
        <v>1.33</v>
      </c>
      <c r="Y14" s="216">
        <v>0</v>
      </c>
      <c r="Z14" s="216">
        <v>2.37</v>
      </c>
      <c r="AA14" s="216">
        <v>10.41</v>
      </c>
      <c r="AB14" s="216">
        <v>0</v>
      </c>
      <c r="AC14" s="216">
        <v>3.41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7.2</v>
      </c>
      <c r="D15" s="216">
        <v>0.8</v>
      </c>
      <c r="E15" s="216">
        <v>0</v>
      </c>
      <c r="F15" s="216">
        <v>0</v>
      </c>
      <c r="G15" s="216">
        <v>16.55</v>
      </c>
      <c r="H15" s="216">
        <v>0</v>
      </c>
      <c r="I15" s="216">
        <v>20.87</v>
      </c>
      <c r="J15" s="216">
        <v>1.67</v>
      </c>
      <c r="K15" s="216">
        <v>78.290000000000006</v>
      </c>
      <c r="L15" s="216">
        <v>40.159999999999997</v>
      </c>
      <c r="M15" s="216">
        <v>0</v>
      </c>
      <c r="N15" s="216">
        <v>1.07</v>
      </c>
      <c r="O15" s="216">
        <v>1.79</v>
      </c>
      <c r="P15" s="216">
        <v>1.8</v>
      </c>
      <c r="Q15" s="216">
        <v>3.74</v>
      </c>
      <c r="R15" s="216">
        <v>0.38</v>
      </c>
      <c r="S15" s="216">
        <v>3.58</v>
      </c>
      <c r="T15" s="216">
        <v>0</v>
      </c>
      <c r="U15" s="216">
        <v>5.29</v>
      </c>
      <c r="V15" s="216">
        <v>0.19</v>
      </c>
      <c r="W15" s="216">
        <v>0.36</v>
      </c>
      <c r="X15" s="216">
        <v>1.33</v>
      </c>
      <c r="Y15" s="216">
        <v>0</v>
      </c>
      <c r="Z15" s="216">
        <v>2.5099999999999998</v>
      </c>
      <c r="AA15" s="216">
        <v>10.4</v>
      </c>
      <c r="AB15" s="216">
        <v>0</v>
      </c>
      <c r="AC15" s="216">
        <v>3.41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7.2</v>
      </c>
      <c r="D16" s="216">
        <v>0.8</v>
      </c>
      <c r="E16" s="216">
        <v>0</v>
      </c>
      <c r="F16" s="216">
        <v>0</v>
      </c>
      <c r="G16" s="216">
        <v>16.55</v>
      </c>
      <c r="H16" s="216">
        <v>0</v>
      </c>
      <c r="I16" s="216">
        <v>20.87</v>
      </c>
      <c r="J16" s="216">
        <v>1.67</v>
      </c>
      <c r="K16" s="216">
        <v>78.290000000000006</v>
      </c>
      <c r="L16" s="216">
        <v>40.159999999999997</v>
      </c>
      <c r="M16" s="216">
        <v>0</v>
      </c>
      <c r="N16" s="216">
        <v>1.07</v>
      </c>
      <c r="O16" s="216">
        <v>1.79</v>
      </c>
      <c r="P16" s="216">
        <v>1.8</v>
      </c>
      <c r="Q16" s="216">
        <v>3.74</v>
      </c>
      <c r="R16" s="216">
        <v>0.38</v>
      </c>
      <c r="S16" s="216">
        <v>3.58</v>
      </c>
      <c r="T16" s="216">
        <v>0</v>
      </c>
      <c r="U16" s="216">
        <v>5.29</v>
      </c>
      <c r="V16" s="216">
        <v>0.19</v>
      </c>
      <c r="W16" s="216">
        <v>0.36</v>
      </c>
      <c r="X16" s="216">
        <v>1.33</v>
      </c>
      <c r="Y16" s="216">
        <v>0</v>
      </c>
      <c r="Z16" s="216">
        <v>2.5099999999999998</v>
      </c>
      <c r="AA16" s="216">
        <v>10.4</v>
      </c>
      <c r="AB16" s="216">
        <v>0</v>
      </c>
      <c r="AC16" s="216">
        <v>3.41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7.2</v>
      </c>
      <c r="D17" s="216">
        <v>0.8</v>
      </c>
      <c r="E17" s="216">
        <v>0</v>
      </c>
      <c r="F17" s="216">
        <v>0</v>
      </c>
      <c r="G17" s="216">
        <v>16.55</v>
      </c>
      <c r="H17" s="216">
        <v>0</v>
      </c>
      <c r="I17" s="216">
        <v>20.87</v>
      </c>
      <c r="J17" s="216">
        <v>1.67</v>
      </c>
      <c r="K17" s="216">
        <v>78.290000000000006</v>
      </c>
      <c r="L17" s="216">
        <v>40.159999999999997</v>
      </c>
      <c r="M17" s="216">
        <v>0</v>
      </c>
      <c r="N17" s="216">
        <v>1.07</v>
      </c>
      <c r="O17" s="216">
        <v>1.79</v>
      </c>
      <c r="P17" s="216">
        <v>1.8</v>
      </c>
      <c r="Q17" s="216">
        <v>3.74</v>
      </c>
      <c r="R17" s="216">
        <v>5.77</v>
      </c>
      <c r="S17" s="216">
        <v>3.58</v>
      </c>
      <c r="T17" s="216">
        <v>0</v>
      </c>
      <c r="U17" s="216">
        <v>5.29</v>
      </c>
      <c r="V17" s="216">
        <v>0.19</v>
      </c>
      <c r="W17" s="216">
        <v>0.24</v>
      </c>
      <c r="X17" s="216">
        <v>1.33</v>
      </c>
      <c r="Y17" s="216">
        <v>0</v>
      </c>
      <c r="Z17" s="216">
        <v>2.5099999999999998</v>
      </c>
      <c r="AA17" s="216">
        <v>10.4</v>
      </c>
      <c r="AB17" s="216">
        <v>0</v>
      </c>
      <c r="AC17" s="216">
        <v>3.41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7.2</v>
      </c>
      <c r="D18" s="216">
        <v>0.8</v>
      </c>
      <c r="E18" s="216">
        <v>0</v>
      </c>
      <c r="F18" s="216">
        <v>0</v>
      </c>
      <c r="G18" s="216">
        <v>16.55</v>
      </c>
      <c r="H18" s="216">
        <v>0</v>
      </c>
      <c r="I18" s="216">
        <v>20.87</v>
      </c>
      <c r="J18" s="216">
        <v>1.67</v>
      </c>
      <c r="K18" s="216">
        <v>78.290000000000006</v>
      </c>
      <c r="L18" s="216">
        <v>40.159999999999997</v>
      </c>
      <c r="M18" s="216">
        <v>0</v>
      </c>
      <c r="N18" s="216">
        <v>1.07</v>
      </c>
      <c r="O18" s="216">
        <v>1.79</v>
      </c>
      <c r="P18" s="216">
        <v>1.8</v>
      </c>
      <c r="Q18" s="216">
        <v>3.74</v>
      </c>
      <c r="R18" s="216">
        <v>5.94</v>
      </c>
      <c r="S18" s="216">
        <v>3.58</v>
      </c>
      <c r="T18" s="216">
        <v>0</v>
      </c>
      <c r="U18" s="216">
        <v>5.29</v>
      </c>
      <c r="V18" s="216">
        <v>0.19</v>
      </c>
      <c r="W18" s="216">
        <v>0.24</v>
      </c>
      <c r="X18" s="216">
        <v>1.33</v>
      </c>
      <c r="Y18" s="216">
        <v>0</v>
      </c>
      <c r="Z18" s="216">
        <v>2.5099999999999998</v>
      </c>
      <c r="AA18" s="216">
        <v>10.4</v>
      </c>
      <c r="AB18" s="216">
        <v>0</v>
      </c>
      <c r="AC18" s="216">
        <v>3.41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7.2</v>
      </c>
      <c r="D19" s="216">
        <v>0.8</v>
      </c>
      <c r="E19" s="216">
        <v>0</v>
      </c>
      <c r="F19" s="216">
        <v>0</v>
      </c>
      <c r="G19" s="216">
        <v>16.55</v>
      </c>
      <c r="H19" s="216">
        <v>0</v>
      </c>
      <c r="I19" s="216">
        <v>20.87</v>
      </c>
      <c r="J19" s="216">
        <v>1.67</v>
      </c>
      <c r="K19" s="216">
        <v>78.290000000000006</v>
      </c>
      <c r="L19" s="216">
        <v>40.159999999999997</v>
      </c>
      <c r="M19" s="216">
        <v>0</v>
      </c>
      <c r="N19" s="216">
        <v>1.07</v>
      </c>
      <c r="O19" s="216">
        <v>1.79</v>
      </c>
      <c r="P19" s="216">
        <v>1.8</v>
      </c>
      <c r="Q19" s="216">
        <v>3.74</v>
      </c>
      <c r="R19" s="216">
        <v>5.94</v>
      </c>
      <c r="S19" s="216">
        <v>3.58</v>
      </c>
      <c r="T19" s="216">
        <v>0</v>
      </c>
      <c r="U19" s="216">
        <v>5.29</v>
      </c>
      <c r="V19" s="216">
        <v>0.19</v>
      </c>
      <c r="W19" s="216">
        <v>0.26</v>
      </c>
      <c r="X19" s="216">
        <v>1.33</v>
      </c>
      <c r="Y19" s="216">
        <v>0</v>
      </c>
      <c r="Z19" s="216">
        <v>2.5099999999999998</v>
      </c>
      <c r="AA19" s="216">
        <v>10.4</v>
      </c>
      <c r="AB19" s="216">
        <v>0</v>
      </c>
      <c r="AC19" s="216">
        <v>3.41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7.2</v>
      </c>
      <c r="D20" s="216">
        <v>0.8</v>
      </c>
      <c r="E20" s="216">
        <v>0</v>
      </c>
      <c r="F20" s="216">
        <v>0</v>
      </c>
      <c r="G20" s="216">
        <v>16.55</v>
      </c>
      <c r="H20" s="216">
        <v>0</v>
      </c>
      <c r="I20" s="216">
        <v>20.87</v>
      </c>
      <c r="J20" s="216">
        <v>1.67</v>
      </c>
      <c r="K20" s="216">
        <v>78.290000000000006</v>
      </c>
      <c r="L20" s="216">
        <v>40.159999999999997</v>
      </c>
      <c r="M20" s="216">
        <v>0</v>
      </c>
      <c r="N20" s="216">
        <v>1.07</v>
      </c>
      <c r="O20" s="216">
        <v>1.79</v>
      </c>
      <c r="P20" s="216">
        <v>1.8</v>
      </c>
      <c r="Q20" s="216">
        <v>3.74</v>
      </c>
      <c r="R20" s="216">
        <v>5.94</v>
      </c>
      <c r="S20" s="216">
        <v>3.58</v>
      </c>
      <c r="T20" s="216">
        <v>0</v>
      </c>
      <c r="U20" s="216">
        <v>5.29</v>
      </c>
      <c r="V20" s="216">
        <v>0.19</v>
      </c>
      <c r="W20" s="216">
        <v>0.24</v>
      </c>
      <c r="X20" s="216">
        <v>1.33</v>
      </c>
      <c r="Y20" s="216">
        <v>0</v>
      </c>
      <c r="Z20" s="216">
        <v>2.5099999999999998</v>
      </c>
      <c r="AA20" s="216">
        <v>10.4</v>
      </c>
      <c r="AB20" s="216">
        <v>0</v>
      </c>
      <c r="AC20" s="216">
        <v>3.41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7.2</v>
      </c>
      <c r="D21" s="216">
        <v>0.8</v>
      </c>
      <c r="E21" s="216">
        <v>0</v>
      </c>
      <c r="F21" s="216">
        <v>0</v>
      </c>
      <c r="G21" s="216">
        <v>16.55</v>
      </c>
      <c r="H21" s="216">
        <v>0</v>
      </c>
      <c r="I21" s="216">
        <v>20.87</v>
      </c>
      <c r="J21" s="216">
        <v>1.67</v>
      </c>
      <c r="K21" s="216">
        <v>78.290000000000006</v>
      </c>
      <c r="L21" s="216">
        <v>40.159999999999997</v>
      </c>
      <c r="M21" s="216">
        <v>0</v>
      </c>
      <c r="N21" s="216">
        <v>1.07</v>
      </c>
      <c r="O21" s="216">
        <v>1.79</v>
      </c>
      <c r="P21" s="216">
        <v>1.8</v>
      </c>
      <c r="Q21" s="216">
        <v>3.74</v>
      </c>
      <c r="R21" s="216">
        <v>5.94</v>
      </c>
      <c r="S21" s="216">
        <v>3.58</v>
      </c>
      <c r="T21" s="216">
        <v>0</v>
      </c>
      <c r="U21" s="216">
        <v>5.29</v>
      </c>
      <c r="V21" s="216">
        <v>0.19</v>
      </c>
      <c r="W21" s="216">
        <v>0.24</v>
      </c>
      <c r="X21" s="216">
        <v>1.33</v>
      </c>
      <c r="Y21" s="216">
        <v>0</v>
      </c>
      <c r="Z21" s="216">
        <v>2.5099999999999998</v>
      </c>
      <c r="AA21" s="216">
        <v>10.4</v>
      </c>
      <c r="AB21" s="216">
        <v>0</v>
      </c>
      <c r="AC21" s="216">
        <v>3.41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7.2</v>
      </c>
      <c r="D22" s="216">
        <v>0.8</v>
      </c>
      <c r="E22" s="216">
        <v>0</v>
      </c>
      <c r="F22" s="216">
        <v>0</v>
      </c>
      <c r="G22" s="216">
        <v>16.55</v>
      </c>
      <c r="H22" s="216">
        <v>0</v>
      </c>
      <c r="I22" s="216">
        <v>20.87</v>
      </c>
      <c r="J22" s="216">
        <v>1.67</v>
      </c>
      <c r="K22" s="216">
        <v>78.290000000000006</v>
      </c>
      <c r="L22" s="216">
        <v>40.159999999999997</v>
      </c>
      <c r="M22" s="216">
        <v>0</v>
      </c>
      <c r="N22" s="216">
        <v>1.07</v>
      </c>
      <c r="O22" s="216">
        <v>1.79</v>
      </c>
      <c r="P22" s="216">
        <v>1.8</v>
      </c>
      <c r="Q22" s="216">
        <v>3.74</v>
      </c>
      <c r="R22" s="216">
        <v>5.94</v>
      </c>
      <c r="S22" s="216">
        <v>3.56</v>
      </c>
      <c r="T22" s="216">
        <v>0</v>
      </c>
      <c r="U22" s="216">
        <v>5.29</v>
      </c>
      <c r="V22" s="216">
        <v>0.19</v>
      </c>
      <c r="W22" s="216">
        <v>0.24</v>
      </c>
      <c r="X22" s="216">
        <v>1.33</v>
      </c>
      <c r="Y22" s="216">
        <v>0</v>
      </c>
      <c r="Z22" s="216">
        <v>2.5099999999999998</v>
      </c>
      <c r="AA22" s="216">
        <v>10.4</v>
      </c>
      <c r="AB22" s="216">
        <v>0</v>
      </c>
      <c r="AC22" s="216">
        <v>3.41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7.2</v>
      </c>
      <c r="D23" s="216">
        <v>0.8</v>
      </c>
      <c r="E23" s="216">
        <v>0</v>
      </c>
      <c r="F23" s="216">
        <v>0</v>
      </c>
      <c r="G23" s="216">
        <v>16.55</v>
      </c>
      <c r="H23" s="216">
        <v>0</v>
      </c>
      <c r="I23" s="216">
        <v>20.87</v>
      </c>
      <c r="J23" s="216">
        <v>1.67</v>
      </c>
      <c r="K23" s="216">
        <v>78.400000000000006</v>
      </c>
      <c r="L23" s="216">
        <v>40.159999999999997</v>
      </c>
      <c r="M23" s="216">
        <v>0</v>
      </c>
      <c r="N23" s="216">
        <v>1.07</v>
      </c>
      <c r="O23" s="216">
        <v>1.79</v>
      </c>
      <c r="P23" s="216">
        <v>1.8</v>
      </c>
      <c r="Q23" s="216">
        <v>3.74</v>
      </c>
      <c r="R23" s="216">
        <v>5.94</v>
      </c>
      <c r="S23" s="216">
        <v>3.56</v>
      </c>
      <c r="T23" s="216">
        <v>0</v>
      </c>
      <c r="U23" s="216">
        <v>5.29</v>
      </c>
      <c r="V23" s="216">
        <v>0.19</v>
      </c>
      <c r="W23" s="216">
        <v>0.24</v>
      </c>
      <c r="X23" s="216">
        <v>1.33</v>
      </c>
      <c r="Y23" s="216">
        <v>0</v>
      </c>
      <c r="Z23" s="216">
        <v>2.5099999999999998</v>
      </c>
      <c r="AA23" s="216">
        <v>10.4</v>
      </c>
      <c r="AB23" s="216">
        <v>0</v>
      </c>
      <c r="AC23" s="216">
        <v>3.41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7.2</v>
      </c>
      <c r="D24" s="216">
        <v>0.8</v>
      </c>
      <c r="E24" s="216">
        <v>0</v>
      </c>
      <c r="F24" s="216">
        <v>0</v>
      </c>
      <c r="G24" s="216">
        <v>16.55</v>
      </c>
      <c r="H24" s="216">
        <v>0</v>
      </c>
      <c r="I24" s="216">
        <v>20.87</v>
      </c>
      <c r="J24" s="216">
        <v>1.39</v>
      </c>
      <c r="K24" s="216">
        <v>78.400000000000006</v>
      </c>
      <c r="L24" s="216">
        <v>40.159999999999997</v>
      </c>
      <c r="M24" s="216">
        <v>0</v>
      </c>
      <c r="N24" s="216">
        <v>1.07</v>
      </c>
      <c r="O24" s="216">
        <v>1.79</v>
      </c>
      <c r="P24" s="216">
        <v>1.8</v>
      </c>
      <c r="Q24" s="216">
        <v>3.74</v>
      </c>
      <c r="R24" s="216">
        <v>5.94</v>
      </c>
      <c r="S24" s="216">
        <v>3.56</v>
      </c>
      <c r="T24" s="216">
        <v>0</v>
      </c>
      <c r="U24" s="216">
        <v>5.29</v>
      </c>
      <c r="V24" s="216">
        <v>0.19</v>
      </c>
      <c r="W24" s="216">
        <v>0.24</v>
      </c>
      <c r="X24" s="216">
        <v>1.33</v>
      </c>
      <c r="Y24" s="216">
        <v>0</v>
      </c>
      <c r="Z24" s="216">
        <v>2.5099999999999998</v>
      </c>
      <c r="AA24" s="216">
        <v>10.4</v>
      </c>
      <c r="AB24" s="216">
        <v>0</v>
      </c>
      <c r="AC24" s="216">
        <v>3.41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7.2</v>
      </c>
      <c r="D25" s="216">
        <v>0.8</v>
      </c>
      <c r="E25" s="216">
        <v>0</v>
      </c>
      <c r="F25" s="216">
        <v>0</v>
      </c>
      <c r="G25" s="216">
        <v>16.55</v>
      </c>
      <c r="H25" s="216">
        <v>0</v>
      </c>
      <c r="I25" s="216">
        <v>20.87</v>
      </c>
      <c r="J25" s="216">
        <v>1.39</v>
      </c>
      <c r="K25" s="216">
        <v>78.400000000000006</v>
      </c>
      <c r="L25" s="216">
        <v>40.159999999999997</v>
      </c>
      <c r="M25" s="216">
        <v>0</v>
      </c>
      <c r="N25" s="216">
        <v>1.07</v>
      </c>
      <c r="O25" s="216">
        <v>1.79</v>
      </c>
      <c r="P25" s="216">
        <v>1.8</v>
      </c>
      <c r="Q25" s="216">
        <v>3.74</v>
      </c>
      <c r="R25" s="216">
        <v>5.95</v>
      </c>
      <c r="S25" s="216">
        <v>3.82</v>
      </c>
      <c r="T25" s="216">
        <v>0</v>
      </c>
      <c r="U25" s="216">
        <v>5.29</v>
      </c>
      <c r="V25" s="216">
        <v>0.19</v>
      </c>
      <c r="W25" s="216">
        <v>0.24</v>
      </c>
      <c r="X25" s="216">
        <v>1.33</v>
      </c>
      <c r="Y25" s="216">
        <v>0</v>
      </c>
      <c r="Z25" s="216">
        <v>2.5099999999999998</v>
      </c>
      <c r="AA25" s="216">
        <v>10.4</v>
      </c>
      <c r="AB25" s="216">
        <v>0</v>
      </c>
      <c r="AC25" s="216">
        <v>3.41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7.2</v>
      </c>
      <c r="D26" s="216">
        <v>0.8</v>
      </c>
      <c r="E26" s="216">
        <v>0</v>
      </c>
      <c r="F26" s="216">
        <v>0</v>
      </c>
      <c r="G26" s="216">
        <v>16.55</v>
      </c>
      <c r="H26" s="216">
        <v>0</v>
      </c>
      <c r="I26" s="216">
        <v>20.87</v>
      </c>
      <c r="J26" s="216">
        <v>1.39</v>
      </c>
      <c r="K26" s="216">
        <v>78.400000000000006</v>
      </c>
      <c r="L26" s="216">
        <v>40.159999999999997</v>
      </c>
      <c r="M26" s="216">
        <v>0</v>
      </c>
      <c r="N26" s="216">
        <v>1.07</v>
      </c>
      <c r="O26" s="216">
        <v>1.79</v>
      </c>
      <c r="P26" s="216">
        <v>1.8</v>
      </c>
      <c r="Q26" s="216">
        <v>3.74</v>
      </c>
      <c r="R26" s="216">
        <v>5.95</v>
      </c>
      <c r="S26" s="216">
        <v>3.82</v>
      </c>
      <c r="T26" s="216">
        <v>0</v>
      </c>
      <c r="U26" s="216">
        <v>5.29</v>
      </c>
      <c r="V26" s="216">
        <v>0.19</v>
      </c>
      <c r="W26" s="216">
        <v>0.24</v>
      </c>
      <c r="X26" s="216">
        <v>1.33</v>
      </c>
      <c r="Y26" s="216">
        <v>0</v>
      </c>
      <c r="Z26" s="216">
        <v>2.5099999999999998</v>
      </c>
      <c r="AA26" s="216">
        <v>10.41</v>
      </c>
      <c r="AB26" s="216">
        <v>0</v>
      </c>
      <c r="AC26" s="216">
        <v>3.41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7.07</v>
      </c>
      <c r="D27" s="216">
        <v>0.8</v>
      </c>
      <c r="E27" s="216">
        <v>0</v>
      </c>
      <c r="F27" s="216">
        <v>0</v>
      </c>
      <c r="G27" s="216">
        <v>16.27</v>
      </c>
      <c r="H27" s="216">
        <v>0</v>
      </c>
      <c r="I27" s="216">
        <v>19.2</v>
      </c>
      <c r="J27" s="216">
        <v>1.39</v>
      </c>
      <c r="K27" s="216">
        <v>78.400000000000006</v>
      </c>
      <c r="L27" s="216">
        <v>40.159999999999997</v>
      </c>
      <c r="M27" s="216">
        <v>0</v>
      </c>
      <c r="N27" s="216">
        <v>1.07</v>
      </c>
      <c r="O27" s="216">
        <v>1.79</v>
      </c>
      <c r="P27" s="216">
        <v>1.8</v>
      </c>
      <c r="Q27" s="216">
        <v>3.74</v>
      </c>
      <c r="R27" s="216">
        <v>5.94</v>
      </c>
      <c r="S27" s="216">
        <v>3.56</v>
      </c>
      <c r="T27" s="216">
        <v>0</v>
      </c>
      <c r="U27" s="216">
        <v>5.29</v>
      </c>
      <c r="V27" s="216">
        <v>0.19</v>
      </c>
      <c r="W27" s="216">
        <v>0.26</v>
      </c>
      <c r="X27" s="216">
        <v>1.33</v>
      </c>
      <c r="Y27" s="216">
        <v>0</v>
      </c>
      <c r="Z27" s="216">
        <v>2.5099999999999998</v>
      </c>
      <c r="AA27" s="216">
        <v>10.4</v>
      </c>
      <c r="AB27" s="216">
        <v>0</v>
      </c>
      <c r="AC27" s="216">
        <v>3.41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7.07</v>
      </c>
      <c r="D28" s="216">
        <v>0.8</v>
      </c>
      <c r="E28" s="216">
        <v>0</v>
      </c>
      <c r="F28" s="216">
        <v>0</v>
      </c>
      <c r="G28" s="216">
        <v>16.27</v>
      </c>
      <c r="H28" s="216">
        <v>0</v>
      </c>
      <c r="I28" s="216">
        <v>19.2</v>
      </c>
      <c r="J28" s="216">
        <v>1.39</v>
      </c>
      <c r="K28" s="216">
        <v>78.400000000000006</v>
      </c>
      <c r="L28" s="216">
        <v>40.159999999999997</v>
      </c>
      <c r="M28" s="216">
        <v>0</v>
      </c>
      <c r="N28" s="216">
        <v>1.07</v>
      </c>
      <c r="O28" s="216">
        <v>1.79</v>
      </c>
      <c r="P28" s="216">
        <v>1.8</v>
      </c>
      <c r="Q28" s="216">
        <v>3.74</v>
      </c>
      <c r="R28" s="216">
        <v>5.94</v>
      </c>
      <c r="S28" s="216">
        <v>3.56</v>
      </c>
      <c r="T28" s="216">
        <v>0</v>
      </c>
      <c r="U28" s="216">
        <v>5.29</v>
      </c>
      <c r="V28" s="216">
        <v>0.19</v>
      </c>
      <c r="W28" s="216">
        <v>0.26</v>
      </c>
      <c r="X28" s="216">
        <v>1.33</v>
      </c>
      <c r="Y28" s="216">
        <v>0</v>
      </c>
      <c r="Z28" s="216">
        <v>2.5099999999999998</v>
      </c>
      <c r="AA28" s="216">
        <v>10.4</v>
      </c>
      <c r="AB28" s="216">
        <v>0</v>
      </c>
      <c r="AC28" s="216">
        <v>3.41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7.07</v>
      </c>
      <c r="D29" s="216">
        <v>0.8</v>
      </c>
      <c r="E29" s="216">
        <v>0</v>
      </c>
      <c r="F29" s="216">
        <v>0</v>
      </c>
      <c r="G29" s="216">
        <v>16.27</v>
      </c>
      <c r="H29" s="216">
        <v>0</v>
      </c>
      <c r="I29" s="216">
        <v>19.2</v>
      </c>
      <c r="J29" s="216">
        <v>1.39</v>
      </c>
      <c r="K29" s="216">
        <v>78.400000000000006</v>
      </c>
      <c r="L29" s="216">
        <v>40.159999999999997</v>
      </c>
      <c r="M29" s="216">
        <v>0</v>
      </c>
      <c r="N29" s="216">
        <v>1.07</v>
      </c>
      <c r="O29" s="216">
        <v>1.79</v>
      </c>
      <c r="P29" s="216">
        <v>1.8</v>
      </c>
      <c r="Q29" s="216">
        <v>3.74</v>
      </c>
      <c r="R29" s="216">
        <v>5.94</v>
      </c>
      <c r="S29" s="216">
        <v>3.56</v>
      </c>
      <c r="T29" s="216">
        <v>0</v>
      </c>
      <c r="U29" s="216">
        <v>5.29</v>
      </c>
      <c r="V29" s="216">
        <v>0.19</v>
      </c>
      <c r="W29" s="216">
        <v>0.26</v>
      </c>
      <c r="X29" s="216">
        <v>1.33</v>
      </c>
      <c r="Y29" s="216">
        <v>0</v>
      </c>
      <c r="Z29" s="216">
        <v>2.5099999999999998</v>
      </c>
      <c r="AA29" s="216">
        <v>10.4</v>
      </c>
      <c r="AB29" s="216">
        <v>0</v>
      </c>
      <c r="AC29" s="216">
        <v>3.41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7.07</v>
      </c>
      <c r="D30" s="216">
        <v>0.8</v>
      </c>
      <c r="E30" s="216">
        <v>0</v>
      </c>
      <c r="F30" s="216">
        <v>0</v>
      </c>
      <c r="G30" s="216">
        <v>16.27</v>
      </c>
      <c r="H30" s="216">
        <v>0</v>
      </c>
      <c r="I30" s="216">
        <v>19.2</v>
      </c>
      <c r="J30" s="216">
        <v>1.39</v>
      </c>
      <c r="K30" s="216">
        <v>78.400000000000006</v>
      </c>
      <c r="L30" s="216">
        <v>40.159999999999997</v>
      </c>
      <c r="M30" s="216">
        <v>0</v>
      </c>
      <c r="N30" s="216">
        <v>1.07</v>
      </c>
      <c r="O30" s="216">
        <v>1.79</v>
      </c>
      <c r="P30" s="216">
        <v>1.8</v>
      </c>
      <c r="Q30" s="216">
        <v>3.74</v>
      </c>
      <c r="R30" s="216">
        <v>5.94</v>
      </c>
      <c r="S30" s="216">
        <v>3.56</v>
      </c>
      <c r="T30" s="216">
        <v>0</v>
      </c>
      <c r="U30" s="216">
        <v>5.29</v>
      </c>
      <c r="V30" s="216">
        <v>0.19</v>
      </c>
      <c r="W30" s="216">
        <v>0.26</v>
      </c>
      <c r="X30" s="216">
        <v>1.33</v>
      </c>
      <c r="Y30" s="216">
        <v>0</v>
      </c>
      <c r="Z30" s="216">
        <v>2.5099999999999998</v>
      </c>
      <c r="AA30" s="216">
        <v>10.4</v>
      </c>
      <c r="AB30" s="216">
        <v>0</v>
      </c>
      <c r="AC30" s="216">
        <v>3.41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6.93</v>
      </c>
      <c r="D31" s="216">
        <v>0.8</v>
      </c>
      <c r="E31" s="216">
        <v>0</v>
      </c>
      <c r="F31" s="216">
        <v>0</v>
      </c>
      <c r="G31" s="216">
        <v>16.27</v>
      </c>
      <c r="H31" s="216">
        <v>0</v>
      </c>
      <c r="I31" s="216">
        <v>19.2</v>
      </c>
      <c r="J31" s="216">
        <v>1.39</v>
      </c>
      <c r="K31" s="216">
        <v>78.52</v>
      </c>
      <c r="L31" s="216">
        <v>40.159999999999997</v>
      </c>
      <c r="M31" s="216">
        <v>0</v>
      </c>
      <c r="N31" s="216">
        <v>1.07</v>
      </c>
      <c r="O31" s="216">
        <v>1.79</v>
      </c>
      <c r="P31" s="216">
        <v>1.8</v>
      </c>
      <c r="Q31" s="216">
        <v>3.74</v>
      </c>
      <c r="R31" s="216">
        <v>5.94</v>
      </c>
      <c r="S31" s="216">
        <v>3.56</v>
      </c>
      <c r="T31" s="216">
        <v>0</v>
      </c>
      <c r="U31" s="216">
        <v>5.29</v>
      </c>
      <c r="V31" s="216">
        <v>0.19</v>
      </c>
      <c r="W31" s="216">
        <v>0.26</v>
      </c>
      <c r="X31" s="216">
        <v>1.33</v>
      </c>
      <c r="Y31" s="216">
        <v>0</v>
      </c>
      <c r="Z31" s="216">
        <v>0</v>
      </c>
      <c r="AA31" s="216">
        <v>10.4</v>
      </c>
      <c r="AB31" s="216">
        <v>0</v>
      </c>
      <c r="AC31" s="216">
        <v>3.41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6.93</v>
      </c>
      <c r="D32" s="216">
        <v>0.8</v>
      </c>
      <c r="E32" s="216">
        <v>0</v>
      </c>
      <c r="F32" s="216">
        <v>0</v>
      </c>
      <c r="G32" s="216">
        <v>16.27</v>
      </c>
      <c r="H32" s="216">
        <v>0</v>
      </c>
      <c r="I32" s="216">
        <v>19.2</v>
      </c>
      <c r="J32" s="216">
        <v>1.39</v>
      </c>
      <c r="K32" s="216">
        <v>78.52</v>
      </c>
      <c r="L32" s="216">
        <v>40.159999999999997</v>
      </c>
      <c r="M32" s="216">
        <v>0</v>
      </c>
      <c r="N32" s="216">
        <v>1.07</v>
      </c>
      <c r="O32" s="216">
        <v>1.79</v>
      </c>
      <c r="P32" s="216">
        <v>1.8</v>
      </c>
      <c r="Q32" s="216">
        <v>3.74</v>
      </c>
      <c r="R32" s="216">
        <v>5.94</v>
      </c>
      <c r="S32" s="216">
        <v>3.56</v>
      </c>
      <c r="T32" s="216">
        <v>0</v>
      </c>
      <c r="U32" s="216">
        <v>5.29</v>
      </c>
      <c r="V32" s="216">
        <v>0.19</v>
      </c>
      <c r="W32" s="216">
        <v>0.26</v>
      </c>
      <c r="X32" s="216">
        <v>1.33</v>
      </c>
      <c r="Y32" s="216">
        <v>0</v>
      </c>
      <c r="Z32" s="216">
        <v>2.5099999999999998</v>
      </c>
      <c r="AA32" s="216">
        <v>10.4</v>
      </c>
      <c r="AB32" s="216">
        <v>0</v>
      </c>
      <c r="AC32" s="216">
        <v>3.41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6.93</v>
      </c>
      <c r="D33" s="216">
        <v>0.8</v>
      </c>
      <c r="E33" s="216">
        <v>0</v>
      </c>
      <c r="F33" s="216">
        <v>0</v>
      </c>
      <c r="G33" s="216">
        <v>16.27</v>
      </c>
      <c r="H33" s="216">
        <v>0</v>
      </c>
      <c r="I33" s="216">
        <v>19.2</v>
      </c>
      <c r="J33" s="216">
        <v>1.39</v>
      </c>
      <c r="K33" s="216">
        <v>78.52</v>
      </c>
      <c r="L33" s="216">
        <v>40.159999999999997</v>
      </c>
      <c r="M33" s="216">
        <v>0</v>
      </c>
      <c r="N33" s="216">
        <v>1.07</v>
      </c>
      <c r="O33" s="216">
        <v>1.79</v>
      </c>
      <c r="P33" s="216">
        <v>1.8</v>
      </c>
      <c r="Q33" s="216">
        <v>3.74</v>
      </c>
      <c r="R33" s="216">
        <v>5.94</v>
      </c>
      <c r="S33" s="216">
        <v>3.56</v>
      </c>
      <c r="T33" s="216">
        <v>0</v>
      </c>
      <c r="U33" s="216">
        <v>5.29</v>
      </c>
      <c r="V33" s="216">
        <v>4.51</v>
      </c>
      <c r="W33" s="216">
        <v>5.2</v>
      </c>
      <c r="X33" s="216">
        <v>1.33</v>
      </c>
      <c r="Y33" s="216">
        <v>0</v>
      </c>
      <c r="Z33" s="216">
        <v>2.5099999999999998</v>
      </c>
      <c r="AA33" s="216">
        <v>10.4</v>
      </c>
      <c r="AB33" s="216">
        <v>0</v>
      </c>
      <c r="AC33" s="216">
        <v>3.41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6.93</v>
      </c>
      <c r="D34" s="216">
        <v>0.8</v>
      </c>
      <c r="E34" s="216">
        <v>0</v>
      </c>
      <c r="F34" s="216">
        <v>0</v>
      </c>
      <c r="G34" s="216">
        <v>16.27</v>
      </c>
      <c r="H34" s="216">
        <v>0</v>
      </c>
      <c r="I34" s="216">
        <v>19.2</v>
      </c>
      <c r="J34" s="216">
        <v>1.39</v>
      </c>
      <c r="K34" s="216">
        <v>78.52</v>
      </c>
      <c r="L34" s="216">
        <v>40.159999999999997</v>
      </c>
      <c r="M34" s="216">
        <v>0</v>
      </c>
      <c r="N34" s="216">
        <v>1.07</v>
      </c>
      <c r="O34" s="216">
        <v>1.79</v>
      </c>
      <c r="P34" s="216">
        <v>1.8</v>
      </c>
      <c r="Q34" s="216">
        <v>3.74</v>
      </c>
      <c r="R34" s="216">
        <v>5.94</v>
      </c>
      <c r="S34" s="216">
        <v>3.56</v>
      </c>
      <c r="T34" s="216">
        <v>0</v>
      </c>
      <c r="U34" s="216">
        <v>5.29</v>
      </c>
      <c r="V34" s="216">
        <v>5.27</v>
      </c>
      <c r="W34" s="216">
        <v>5.2</v>
      </c>
      <c r="X34" s="216">
        <v>1.33</v>
      </c>
      <c r="Y34" s="216">
        <v>0</v>
      </c>
      <c r="Z34" s="216">
        <v>2.5099999999999998</v>
      </c>
      <c r="AA34" s="216">
        <v>10.4</v>
      </c>
      <c r="AB34" s="216">
        <v>0</v>
      </c>
      <c r="AC34" s="216">
        <v>3.41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6.8</v>
      </c>
      <c r="D35" s="216">
        <v>0.8</v>
      </c>
      <c r="E35" s="216">
        <v>0</v>
      </c>
      <c r="F35" s="216">
        <v>0</v>
      </c>
      <c r="G35" s="216">
        <v>16</v>
      </c>
      <c r="H35" s="216">
        <v>0</v>
      </c>
      <c r="I35" s="216">
        <v>19.2</v>
      </c>
      <c r="J35" s="216">
        <v>1.39</v>
      </c>
      <c r="K35" s="216">
        <v>78.52</v>
      </c>
      <c r="L35" s="216">
        <v>40.159999999999997</v>
      </c>
      <c r="M35" s="216">
        <v>0</v>
      </c>
      <c r="N35" s="216">
        <v>1.07</v>
      </c>
      <c r="O35" s="216">
        <v>1.79</v>
      </c>
      <c r="P35" s="216">
        <v>1.8</v>
      </c>
      <c r="Q35" s="216">
        <v>3.74</v>
      </c>
      <c r="R35" s="216">
        <v>5.94</v>
      </c>
      <c r="S35" s="216">
        <v>3.56</v>
      </c>
      <c r="T35" s="216">
        <v>0</v>
      </c>
      <c r="U35" s="216">
        <v>5.29</v>
      </c>
      <c r="V35" s="216">
        <v>5.27</v>
      </c>
      <c r="W35" s="216">
        <v>5.2</v>
      </c>
      <c r="X35" s="216">
        <v>1.33</v>
      </c>
      <c r="Y35" s="216">
        <v>0</v>
      </c>
      <c r="Z35" s="216">
        <v>2.5099999999999998</v>
      </c>
      <c r="AA35" s="216">
        <v>10.4</v>
      </c>
      <c r="AB35" s="216">
        <v>0</v>
      </c>
      <c r="AC35" s="216">
        <v>3.41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6.8</v>
      </c>
      <c r="D36" s="216">
        <v>0.8</v>
      </c>
      <c r="E36" s="216">
        <v>0</v>
      </c>
      <c r="F36" s="216">
        <v>0</v>
      </c>
      <c r="G36" s="216">
        <v>16</v>
      </c>
      <c r="H36" s="216">
        <v>0</v>
      </c>
      <c r="I36" s="216">
        <v>19.2</v>
      </c>
      <c r="J36" s="216">
        <v>1.39</v>
      </c>
      <c r="K36" s="216">
        <v>78.52</v>
      </c>
      <c r="L36" s="216">
        <v>40.159999999999997</v>
      </c>
      <c r="M36" s="216">
        <v>0</v>
      </c>
      <c r="N36" s="216">
        <v>1.07</v>
      </c>
      <c r="O36" s="216">
        <v>1.79</v>
      </c>
      <c r="P36" s="216">
        <v>1.8</v>
      </c>
      <c r="Q36" s="216">
        <v>3.74</v>
      </c>
      <c r="R36" s="216">
        <v>5.94</v>
      </c>
      <c r="S36" s="216">
        <v>3.56</v>
      </c>
      <c r="T36" s="216">
        <v>0</v>
      </c>
      <c r="U36" s="216">
        <v>5.29</v>
      </c>
      <c r="V36" s="216">
        <v>5.27</v>
      </c>
      <c r="W36" s="216">
        <v>5.2</v>
      </c>
      <c r="X36" s="216">
        <v>21.07</v>
      </c>
      <c r="Y36" s="216">
        <v>0</v>
      </c>
      <c r="Z36" s="216">
        <v>41.65</v>
      </c>
      <c r="AA36" s="216">
        <v>10.4</v>
      </c>
      <c r="AB36" s="216">
        <v>0</v>
      </c>
      <c r="AC36" s="216">
        <v>3.41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6.8</v>
      </c>
      <c r="D37" s="216">
        <v>0.8</v>
      </c>
      <c r="E37" s="216">
        <v>0</v>
      </c>
      <c r="F37" s="216">
        <v>0</v>
      </c>
      <c r="G37" s="216">
        <v>16</v>
      </c>
      <c r="H37" s="216">
        <v>0</v>
      </c>
      <c r="I37" s="216">
        <v>19.2</v>
      </c>
      <c r="J37" s="216">
        <v>1.39</v>
      </c>
      <c r="K37" s="216">
        <v>78.41</v>
      </c>
      <c r="L37" s="216">
        <v>40.159999999999997</v>
      </c>
      <c r="M37" s="216">
        <v>0</v>
      </c>
      <c r="N37" s="216">
        <v>1.06</v>
      </c>
      <c r="O37" s="216">
        <v>1.79</v>
      </c>
      <c r="P37" s="216">
        <v>1.8</v>
      </c>
      <c r="Q37" s="216">
        <v>3.74</v>
      </c>
      <c r="R37" s="216">
        <v>5.94</v>
      </c>
      <c r="S37" s="216">
        <v>3.56</v>
      </c>
      <c r="T37" s="216">
        <v>0</v>
      </c>
      <c r="U37" s="216">
        <v>5.29</v>
      </c>
      <c r="V37" s="216">
        <v>5.27</v>
      </c>
      <c r="W37" s="216">
        <v>5.2</v>
      </c>
      <c r="X37" s="216">
        <v>21.07</v>
      </c>
      <c r="Y37" s="216">
        <v>0</v>
      </c>
      <c r="Z37" s="216">
        <v>41.65</v>
      </c>
      <c r="AA37" s="216">
        <v>10.4</v>
      </c>
      <c r="AB37" s="216">
        <v>0</v>
      </c>
      <c r="AC37" s="216">
        <v>3.41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6.8</v>
      </c>
      <c r="D38" s="216">
        <v>0.8</v>
      </c>
      <c r="E38" s="216">
        <v>0</v>
      </c>
      <c r="F38" s="216">
        <v>0</v>
      </c>
      <c r="G38" s="216">
        <v>16</v>
      </c>
      <c r="H38" s="216">
        <v>0</v>
      </c>
      <c r="I38" s="216">
        <v>19.2</v>
      </c>
      <c r="J38" s="216">
        <v>1.39</v>
      </c>
      <c r="K38" s="216">
        <v>78.41</v>
      </c>
      <c r="L38" s="216">
        <v>40.159999999999997</v>
      </c>
      <c r="M38" s="216">
        <v>0</v>
      </c>
      <c r="N38" s="216">
        <v>1.06</v>
      </c>
      <c r="O38" s="216">
        <v>1.79</v>
      </c>
      <c r="P38" s="216">
        <v>1.8</v>
      </c>
      <c r="Q38" s="216">
        <v>3.74</v>
      </c>
      <c r="R38" s="216">
        <v>5.94</v>
      </c>
      <c r="S38" s="216">
        <v>3.56</v>
      </c>
      <c r="T38" s="216">
        <v>0</v>
      </c>
      <c r="U38" s="216">
        <v>5.29</v>
      </c>
      <c r="V38" s="216">
        <v>5.27</v>
      </c>
      <c r="W38" s="216">
        <v>5.2</v>
      </c>
      <c r="X38" s="216">
        <v>21.07</v>
      </c>
      <c r="Y38" s="216">
        <v>0</v>
      </c>
      <c r="Z38" s="216">
        <v>41.65</v>
      </c>
      <c r="AA38" s="216">
        <v>10.4</v>
      </c>
      <c r="AB38" s="216">
        <v>0</v>
      </c>
      <c r="AC38" s="216">
        <v>3.41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6.67</v>
      </c>
      <c r="D39" s="216">
        <v>0.8</v>
      </c>
      <c r="E39" s="216">
        <v>0</v>
      </c>
      <c r="F39" s="216">
        <v>0</v>
      </c>
      <c r="G39" s="216">
        <v>16</v>
      </c>
      <c r="H39" s="216">
        <v>0</v>
      </c>
      <c r="I39" s="216">
        <v>18.920000000000002</v>
      </c>
      <c r="J39" s="216">
        <v>1.39</v>
      </c>
      <c r="K39" s="216">
        <v>78.41</v>
      </c>
      <c r="L39" s="216">
        <v>40.159999999999997</v>
      </c>
      <c r="M39" s="216">
        <v>0</v>
      </c>
      <c r="N39" s="216">
        <v>1.06</v>
      </c>
      <c r="O39" s="216">
        <v>1.79</v>
      </c>
      <c r="P39" s="216">
        <v>1.8</v>
      </c>
      <c r="Q39" s="216">
        <v>3.74</v>
      </c>
      <c r="R39" s="216">
        <v>5.94</v>
      </c>
      <c r="S39" s="216">
        <v>3.56</v>
      </c>
      <c r="T39" s="216">
        <v>0</v>
      </c>
      <c r="U39" s="216">
        <v>5.29</v>
      </c>
      <c r="V39" s="216">
        <v>5.27</v>
      </c>
      <c r="W39" s="216">
        <v>6.12</v>
      </c>
      <c r="X39" s="216">
        <v>21.07</v>
      </c>
      <c r="Y39" s="216">
        <v>0</v>
      </c>
      <c r="Z39" s="216">
        <v>41.65</v>
      </c>
      <c r="AA39" s="216">
        <v>10.4</v>
      </c>
      <c r="AB39" s="216">
        <v>0</v>
      </c>
      <c r="AC39" s="216">
        <v>3.41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6.67</v>
      </c>
      <c r="D40" s="216">
        <v>0.8</v>
      </c>
      <c r="E40" s="216">
        <v>0</v>
      </c>
      <c r="F40" s="216">
        <v>0</v>
      </c>
      <c r="G40" s="216">
        <v>16</v>
      </c>
      <c r="H40" s="216">
        <v>0</v>
      </c>
      <c r="I40" s="216">
        <v>18.920000000000002</v>
      </c>
      <c r="J40" s="216">
        <v>1.39</v>
      </c>
      <c r="K40" s="216">
        <v>78.41</v>
      </c>
      <c r="L40" s="216">
        <v>40.159999999999997</v>
      </c>
      <c r="M40" s="216">
        <v>0</v>
      </c>
      <c r="N40" s="216">
        <v>1.06</v>
      </c>
      <c r="O40" s="216">
        <v>1.79</v>
      </c>
      <c r="P40" s="216">
        <v>1.8</v>
      </c>
      <c r="Q40" s="216">
        <v>3.74</v>
      </c>
      <c r="R40" s="216">
        <v>5.94</v>
      </c>
      <c r="S40" s="216">
        <v>3.56</v>
      </c>
      <c r="T40" s="216">
        <v>0</v>
      </c>
      <c r="U40" s="216">
        <v>5.29</v>
      </c>
      <c r="V40" s="216">
        <v>5.27</v>
      </c>
      <c r="W40" s="216">
        <v>6.14</v>
      </c>
      <c r="X40" s="216">
        <v>21.07</v>
      </c>
      <c r="Y40" s="216">
        <v>0</v>
      </c>
      <c r="Z40" s="216">
        <v>41.65</v>
      </c>
      <c r="AA40" s="216">
        <v>10.4</v>
      </c>
      <c r="AB40" s="216">
        <v>0</v>
      </c>
      <c r="AC40" s="216">
        <v>3.41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6.67</v>
      </c>
      <c r="D41" s="216">
        <v>0.8</v>
      </c>
      <c r="E41" s="216">
        <v>0</v>
      </c>
      <c r="F41" s="216">
        <v>0</v>
      </c>
      <c r="G41" s="216">
        <v>16</v>
      </c>
      <c r="H41" s="216">
        <v>0</v>
      </c>
      <c r="I41" s="216">
        <v>18.920000000000002</v>
      </c>
      <c r="J41" s="216">
        <v>1.39</v>
      </c>
      <c r="K41" s="216">
        <v>78.41</v>
      </c>
      <c r="L41" s="216">
        <v>40.159999999999997</v>
      </c>
      <c r="M41" s="216">
        <v>0</v>
      </c>
      <c r="N41" s="216">
        <v>1.06</v>
      </c>
      <c r="O41" s="216">
        <v>1.79</v>
      </c>
      <c r="P41" s="216">
        <v>1.8</v>
      </c>
      <c r="Q41" s="216">
        <v>3.74</v>
      </c>
      <c r="R41" s="216">
        <v>5.94</v>
      </c>
      <c r="S41" s="216">
        <v>3.56</v>
      </c>
      <c r="T41" s="216">
        <v>0</v>
      </c>
      <c r="U41" s="216">
        <v>5.29</v>
      </c>
      <c r="V41" s="216">
        <v>5.27</v>
      </c>
      <c r="W41" s="216">
        <v>6.3</v>
      </c>
      <c r="X41" s="216">
        <v>21.07</v>
      </c>
      <c r="Y41" s="216">
        <v>0</v>
      </c>
      <c r="Z41" s="216">
        <v>41.65</v>
      </c>
      <c r="AA41" s="216">
        <v>10.4</v>
      </c>
      <c r="AB41" s="216">
        <v>0</v>
      </c>
      <c r="AC41" s="216">
        <v>3.41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6.67</v>
      </c>
      <c r="D42" s="216">
        <v>0.8</v>
      </c>
      <c r="E42" s="216">
        <v>0</v>
      </c>
      <c r="F42" s="216">
        <v>0</v>
      </c>
      <c r="G42" s="216">
        <v>16</v>
      </c>
      <c r="H42" s="216">
        <v>0</v>
      </c>
      <c r="I42" s="216">
        <v>18.920000000000002</v>
      </c>
      <c r="J42" s="216">
        <v>1.39</v>
      </c>
      <c r="K42" s="216">
        <v>78.41</v>
      </c>
      <c r="L42" s="216">
        <v>40.159999999999997</v>
      </c>
      <c r="M42" s="216">
        <v>0</v>
      </c>
      <c r="N42" s="216">
        <v>1.06</v>
      </c>
      <c r="O42" s="216">
        <v>1.79</v>
      </c>
      <c r="P42" s="216">
        <v>1.8</v>
      </c>
      <c r="Q42" s="216">
        <v>3.74</v>
      </c>
      <c r="R42" s="216">
        <v>5.94</v>
      </c>
      <c r="S42" s="216">
        <v>3.56</v>
      </c>
      <c r="T42" s="216">
        <v>0</v>
      </c>
      <c r="U42" s="216">
        <v>5.29</v>
      </c>
      <c r="V42" s="216">
        <v>5.27</v>
      </c>
      <c r="W42" s="216">
        <v>6.3</v>
      </c>
      <c r="X42" s="216">
        <v>21.07</v>
      </c>
      <c r="Y42" s="216">
        <v>0</v>
      </c>
      <c r="Z42" s="216">
        <v>41.65</v>
      </c>
      <c r="AA42" s="216">
        <v>10.4</v>
      </c>
      <c r="AB42" s="216">
        <v>0</v>
      </c>
      <c r="AC42" s="216">
        <v>3.41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6.53</v>
      </c>
      <c r="D43" s="216">
        <v>0.8</v>
      </c>
      <c r="E43" s="216">
        <v>0</v>
      </c>
      <c r="F43" s="216">
        <v>0</v>
      </c>
      <c r="G43" s="216">
        <v>16</v>
      </c>
      <c r="H43" s="216">
        <v>0</v>
      </c>
      <c r="I43" s="216">
        <v>18.920000000000002</v>
      </c>
      <c r="J43" s="216">
        <v>1.39</v>
      </c>
      <c r="K43" s="216">
        <v>78.17</v>
      </c>
      <c r="L43" s="216">
        <v>40.159999999999997</v>
      </c>
      <c r="M43" s="216">
        <v>0</v>
      </c>
      <c r="N43" s="216">
        <v>1.06</v>
      </c>
      <c r="O43" s="216">
        <v>1.79</v>
      </c>
      <c r="P43" s="216">
        <v>1.8</v>
      </c>
      <c r="Q43" s="216">
        <v>3.74</v>
      </c>
      <c r="R43" s="216">
        <v>5.94</v>
      </c>
      <c r="S43" s="216">
        <v>3.52</v>
      </c>
      <c r="T43" s="216">
        <v>0</v>
      </c>
      <c r="U43" s="216">
        <v>5.43</v>
      </c>
      <c r="V43" s="216">
        <v>5.27</v>
      </c>
      <c r="W43" s="216">
        <v>6.3</v>
      </c>
      <c r="X43" s="216">
        <v>21.07</v>
      </c>
      <c r="Y43" s="216">
        <v>0</v>
      </c>
      <c r="Z43" s="216">
        <v>45.01</v>
      </c>
      <c r="AA43" s="216">
        <v>10.4</v>
      </c>
      <c r="AB43" s="216">
        <v>0</v>
      </c>
      <c r="AC43" s="216">
        <v>3.41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6.53</v>
      </c>
      <c r="D44" s="216">
        <v>0.8</v>
      </c>
      <c r="E44" s="216">
        <v>0</v>
      </c>
      <c r="F44" s="216">
        <v>0</v>
      </c>
      <c r="G44" s="216">
        <v>16</v>
      </c>
      <c r="H44" s="216">
        <v>0</v>
      </c>
      <c r="I44" s="216">
        <v>18.920000000000002</v>
      </c>
      <c r="J44" s="216">
        <v>1.39</v>
      </c>
      <c r="K44" s="216">
        <v>78.17</v>
      </c>
      <c r="L44" s="216">
        <v>40.159999999999997</v>
      </c>
      <c r="M44" s="216">
        <v>0</v>
      </c>
      <c r="N44" s="216">
        <v>1.06</v>
      </c>
      <c r="O44" s="216">
        <v>1.79</v>
      </c>
      <c r="P44" s="216">
        <v>1.8</v>
      </c>
      <c r="Q44" s="216">
        <v>3.74</v>
      </c>
      <c r="R44" s="216">
        <v>5.95</v>
      </c>
      <c r="S44" s="216">
        <v>3.52</v>
      </c>
      <c r="T44" s="216">
        <v>0</v>
      </c>
      <c r="U44" s="216">
        <v>5.33</v>
      </c>
      <c r="V44" s="216">
        <v>5.27</v>
      </c>
      <c r="W44" s="216">
        <v>6.3</v>
      </c>
      <c r="X44" s="216">
        <v>21.07</v>
      </c>
      <c r="Y44" s="216">
        <v>0</v>
      </c>
      <c r="Z44" s="216">
        <v>41.66</v>
      </c>
      <c r="AA44" s="216">
        <v>10.4</v>
      </c>
      <c r="AB44" s="216">
        <v>0</v>
      </c>
      <c r="AC44" s="216">
        <v>3.19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6.53</v>
      </c>
      <c r="D45" s="216">
        <v>0.8</v>
      </c>
      <c r="E45" s="216">
        <v>0</v>
      </c>
      <c r="F45" s="216">
        <v>0</v>
      </c>
      <c r="G45" s="216">
        <v>16</v>
      </c>
      <c r="H45" s="216">
        <v>0</v>
      </c>
      <c r="I45" s="216">
        <v>18.920000000000002</v>
      </c>
      <c r="J45" s="216">
        <v>1.39</v>
      </c>
      <c r="K45" s="216">
        <v>78.17</v>
      </c>
      <c r="L45" s="216">
        <v>40.159999999999997</v>
      </c>
      <c r="M45" s="216">
        <v>0</v>
      </c>
      <c r="N45" s="216">
        <v>1.06</v>
      </c>
      <c r="O45" s="216">
        <v>1.79</v>
      </c>
      <c r="P45" s="216">
        <v>1.8</v>
      </c>
      <c r="Q45" s="216">
        <v>3.74</v>
      </c>
      <c r="R45" s="216">
        <v>5.77</v>
      </c>
      <c r="S45" s="216">
        <v>3.52</v>
      </c>
      <c r="T45" s="216">
        <v>0</v>
      </c>
      <c r="U45" s="216">
        <v>5.33</v>
      </c>
      <c r="V45" s="216">
        <v>5.27</v>
      </c>
      <c r="W45" s="216">
        <v>6.3</v>
      </c>
      <c r="X45" s="216">
        <v>21.07</v>
      </c>
      <c r="Y45" s="216">
        <v>0</v>
      </c>
      <c r="Z45" s="216">
        <v>41.66</v>
      </c>
      <c r="AA45" s="216">
        <v>10.23</v>
      </c>
      <c r="AB45" s="216">
        <v>0</v>
      </c>
      <c r="AC45" s="216">
        <v>3.19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6.53</v>
      </c>
      <c r="D46" s="216">
        <v>0.8</v>
      </c>
      <c r="E46" s="216">
        <v>0</v>
      </c>
      <c r="F46" s="216">
        <v>0</v>
      </c>
      <c r="G46" s="216">
        <v>16</v>
      </c>
      <c r="H46" s="216">
        <v>0</v>
      </c>
      <c r="I46" s="216">
        <v>18.920000000000002</v>
      </c>
      <c r="J46" s="216">
        <v>1.39</v>
      </c>
      <c r="K46" s="216">
        <v>78.17</v>
      </c>
      <c r="L46" s="216">
        <v>40.159999999999997</v>
      </c>
      <c r="M46" s="216">
        <v>0</v>
      </c>
      <c r="N46" s="216">
        <v>1.06</v>
      </c>
      <c r="O46" s="216">
        <v>1.79</v>
      </c>
      <c r="P46" s="216">
        <v>1.8</v>
      </c>
      <c r="Q46" s="216">
        <v>3.74</v>
      </c>
      <c r="R46" s="216">
        <v>5.84</v>
      </c>
      <c r="S46" s="216">
        <v>3.52</v>
      </c>
      <c r="T46" s="216">
        <v>0</v>
      </c>
      <c r="U46" s="216">
        <v>5.33</v>
      </c>
      <c r="V46" s="216">
        <v>5.27</v>
      </c>
      <c r="W46" s="216">
        <v>6.3</v>
      </c>
      <c r="X46" s="216">
        <v>21.07</v>
      </c>
      <c r="Y46" s="216">
        <v>0</v>
      </c>
      <c r="Z46" s="216">
        <v>41.66</v>
      </c>
      <c r="AA46" s="216">
        <v>10.23</v>
      </c>
      <c r="AB46" s="216">
        <v>0</v>
      </c>
      <c r="AC46" s="216">
        <v>3.19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6.4</v>
      </c>
      <c r="D47" s="216">
        <v>0.8</v>
      </c>
      <c r="E47" s="216">
        <v>0</v>
      </c>
      <c r="F47" s="216">
        <v>0</v>
      </c>
      <c r="G47" s="216">
        <v>16</v>
      </c>
      <c r="H47" s="216">
        <v>0</v>
      </c>
      <c r="I47" s="216">
        <v>18.920000000000002</v>
      </c>
      <c r="J47" s="216">
        <v>1.39</v>
      </c>
      <c r="K47" s="216">
        <v>78.17</v>
      </c>
      <c r="L47" s="216">
        <v>40.159999999999997</v>
      </c>
      <c r="M47" s="216">
        <v>0</v>
      </c>
      <c r="N47" s="216">
        <v>1.06</v>
      </c>
      <c r="O47" s="216">
        <v>1.79</v>
      </c>
      <c r="P47" s="216">
        <v>1.8</v>
      </c>
      <c r="Q47" s="216">
        <v>3.74</v>
      </c>
      <c r="R47" s="216">
        <v>5.94</v>
      </c>
      <c r="S47" s="216">
        <v>3.39</v>
      </c>
      <c r="T47" s="216">
        <v>0</v>
      </c>
      <c r="U47" s="216">
        <v>5.33</v>
      </c>
      <c r="V47" s="216">
        <v>5.27</v>
      </c>
      <c r="W47" s="216">
        <v>6.3</v>
      </c>
      <c r="X47" s="216">
        <v>21.07</v>
      </c>
      <c r="Y47" s="216">
        <v>0</v>
      </c>
      <c r="Z47" s="216">
        <v>41.66</v>
      </c>
      <c r="AA47" s="216">
        <v>10.41</v>
      </c>
      <c r="AB47" s="216">
        <v>0</v>
      </c>
      <c r="AC47" s="216">
        <v>3.19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6.4</v>
      </c>
      <c r="D48" s="216">
        <v>0.8</v>
      </c>
      <c r="E48" s="216">
        <v>0</v>
      </c>
      <c r="F48" s="216">
        <v>0</v>
      </c>
      <c r="G48" s="216">
        <v>16</v>
      </c>
      <c r="H48" s="216">
        <v>0</v>
      </c>
      <c r="I48" s="216">
        <v>18.920000000000002</v>
      </c>
      <c r="J48" s="216">
        <v>1.39</v>
      </c>
      <c r="K48" s="216">
        <v>78.17</v>
      </c>
      <c r="L48" s="216">
        <v>40.159999999999997</v>
      </c>
      <c r="M48" s="216">
        <v>0</v>
      </c>
      <c r="N48" s="216">
        <v>1.06</v>
      </c>
      <c r="O48" s="216">
        <v>1.79</v>
      </c>
      <c r="P48" s="216">
        <v>1.8</v>
      </c>
      <c r="Q48" s="216">
        <v>3.74</v>
      </c>
      <c r="R48" s="216">
        <v>5.94</v>
      </c>
      <c r="S48" s="216">
        <v>3.39</v>
      </c>
      <c r="T48" s="216">
        <v>0</v>
      </c>
      <c r="U48" s="216">
        <v>5.33</v>
      </c>
      <c r="V48" s="216">
        <v>5.27</v>
      </c>
      <c r="W48" s="216">
        <v>6.3</v>
      </c>
      <c r="X48" s="216">
        <v>21.07</v>
      </c>
      <c r="Y48" s="216">
        <v>0</v>
      </c>
      <c r="Z48" s="216">
        <v>41.66</v>
      </c>
      <c r="AA48" s="216">
        <v>10.41</v>
      </c>
      <c r="AB48" s="216">
        <v>0</v>
      </c>
      <c r="AC48" s="216">
        <v>3.19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6.4</v>
      </c>
      <c r="D49" s="216">
        <v>0.8</v>
      </c>
      <c r="E49" s="216">
        <v>0</v>
      </c>
      <c r="F49" s="216">
        <v>0</v>
      </c>
      <c r="G49" s="216">
        <v>16</v>
      </c>
      <c r="H49" s="216">
        <v>0</v>
      </c>
      <c r="I49" s="216">
        <v>18.920000000000002</v>
      </c>
      <c r="J49" s="216">
        <v>1.39</v>
      </c>
      <c r="K49" s="216">
        <v>78.17</v>
      </c>
      <c r="L49" s="216">
        <v>40.159999999999997</v>
      </c>
      <c r="M49" s="216">
        <v>0</v>
      </c>
      <c r="N49" s="216">
        <v>1.06</v>
      </c>
      <c r="O49" s="216">
        <v>1.79</v>
      </c>
      <c r="P49" s="216">
        <v>1.8</v>
      </c>
      <c r="Q49" s="216">
        <v>3.74</v>
      </c>
      <c r="R49" s="216">
        <v>5.94</v>
      </c>
      <c r="S49" s="216">
        <v>3.39</v>
      </c>
      <c r="T49" s="216">
        <v>0</v>
      </c>
      <c r="U49" s="216">
        <v>5.62</v>
      </c>
      <c r="V49" s="216">
        <v>5.27</v>
      </c>
      <c r="W49" s="216">
        <v>6.3</v>
      </c>
      <c r="X49" s="216">
        <v>21.07</v>
      </c>
      <c r="Y49" s="216">
        <v>0</v>
      </c>
      <c r="Z49" s="216">
        <v>41.66</v>
      </c>
      <c r="AA49" s="216">
        <v>10.41</v>
      </c>
      <c r="AB49" s="216">
        <v>0</v>
      </c>
      <c r="AC49" s="216">
        <v>3.19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6.4</v>
      </c>
      <c r="D50" s="216">
        <v>0.8</v>
      </c>
      <c r="E50" s="216">
        <v>0</v>
      </c>
      <c r="F50" s="216">
        <v>0</v>
      </c>
      <c r="G50" s="216">
        <v>16</v>
      </c>
      <c r="H50" s="216">
        <v>0</v>
      </c>
      <c r="I50" s="216">
        <v>18.920000000000002</v>
      </c>
      <c r="J50" s="216">
        <v>1.39</v>
      </c>
      <c r="K50" s="216">
        <v>78.17</v>
      </c>
      <c r="L50" s="216">
        <v>40.159999999999997</v>
      </c>
      <c r="M50" s="216">
        <v>0</v>
      </c>
      <c r="N50" s="216">
        <v>1.06</v>
      </c>
      <c r="O50" s="216">
        <v>1.79</v>
      </c>
      <c r="P50" s="216">
        <v>1.8</v>
      </c>
      <c r="Q50" s="216">
        <v>3.74</v>
      </c>
      <c r="R50" s="216">
        <v>5.94</v>
      </c>
      <c r="S50" s="216">
        <v>3.39</v>
      </c>
      <c r="T50" s="216">
        <v>0</v>
      </c>
      <c r="U50" s="216">
        <v>5.39</v>
      </c>
      <c r="V50" s="216">
        <v>5.27</v>
      </c>
      <c r="W50" s="216">
        <v>6.3</v>
      </c>
      <c r="X50" s="216">
        <v>21.07</v>
      </c>
      <c r="Y50" s="216">
        <v>0</v>
      </c>
      <c r="Z50" s="216">
        <v>41.66</v>
      </c>
      <c r="AA50" s="216">
        <v>10.41</v>
      </c>
      <c r="AB50" s="216">
        <v>0</v>
      </c>
      <c r="AC50" s="216">
        <v>3.19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6.4</v>
      </c>
      <c r="D51" s="216">
        <v>0.8</v>
      </c>
      <c r="E51" s="216">
        <v>0</v>
      </c>
      <c r="F51" s="216">
        <v>0</v>
      </c>
      <c r="G51" s="216">
        <v>16</v>
      </c>
      <c r="H51" s="216">
        <v>0</v>
      </c>
      <c r="I51" s="216">
        <v>18.37</v>
      </c>
      <c r="J51" s="216">
        <v>1.39</v>
      </c>
      <c r="K51" s="216">
        <v>78.17</v>
      </c>
      <c r="L51" s="216">
        <v>40.159999999999997</v>
      </c>
      <c r="M51" s="216">
        <v>0</v>
      </c>
      <c r="N51" s="216">
        <v>1.06</v>
      </c>
      <c r="O51" s="216">
        <v>1.79</v>
      </c>
      <c r="P51" s="216">
        <v>1.8</v>
      </c>
      <c r="Q51" s="216">
        <v>3.74</v>
      </c>
      <c r="R51" s="216">
        <v>5.94</v>
      </c>
      <c r="S51" s="216">
        <v>3.39</v>
      </c>
      <c r="T51" s="216">
        <v>0</v>
      </c>
      <c r="U51" s="216">
        <v>5.39</v>
      </c>
      <c r="V51" s="216">
        <v>5.27</v>
      </c>
      <c r="W51" s="216">
        <v>6.3</v>
      </c>
      <c r="X51" s="216">
        <v>21.07</v>
      </c>
      <c r="Y51" s="216">
        <v>0</v>
      </c>
      <c r="Z51" s="216">
        <v>41.66</v>
      </c>
      <c r="AA51" s="216">
        <v>10.050000000000001</v>
      </c>
      <c r="AB51" s="216">
        <v>0</v>
      </c>
      <c r="AC51" s="216">
        <v>-1.7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6.4</v>
      </c>
      <c r="D52" s="216">
        <v>0.8</v>
      </c>
      <c r="E52" s="216">
        <v>0</v>
      </c>
      <c r="F52" s="216">
        <v>0</v>
      </c>
      <c r="G52" s="216">
        <v>16</v>
      </c>
      <c r="H52" s="216">
        <v>0</v>
      </c>
      <c r="I52" s="216">
        <v>18.37</v>
      </c>
      <c r="J52" s="216">
        <v>1.39</v>
      </c>
      <c r="K52" s="216">
        <v>78.17</v>
      </c>
      <c r="L52" s="216">
        <v>40.159999999999997</v>
      </c>
      <c r="M52" s="216">
        <v>0</v>
      </c>
      <c r="N52" s="216">
        <v>1.06</v>
      </c>
      <c r="O52" s="216">
        <v>1.79</v>
      </c>
      <c r="P52" s="216">
        <v>1.8</v>
      </c>
      <c r="Q52" s="216">
        <v>3.74</v>
      </c>
      <c r="R52" s="216">
        <v>5.94</v>
      </c>
      <c r="S52" s="216">
        <v>3.39</v>
      </c>
      <c r="T52" s="216">
        <v>0</v>
      </c>
      <c r="U52" s="216">
        <v>5.39</v>
      </c>
      <c r="V52" s="216">
        <v>5.27</v>
      </c>
      <c r="W52" s="216">
        <v>6.3</v>
      </c>
      <c r="X52" s="216">
        <v>21.07</v>
      </c>
      <c r="Y52" s="216">
        <v>0</v>
      </c>
      <c r="Z52" s="216">
        <v>41.66</v>
      </c>
      <c r="AA52" s="216">
        <v>10.050000000000001</v>
      </c>
      <c r="AB52" s="216">
        <v>0</v>
      </c>
      <c r="AC52" s="216">
        <v>-1.7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6.4</v>
      </c>
      <c r="D53" s="216">
        <v>0.8</v>
      </c>
      <c r="E53" s="216">
        <v>0</v>
      </c>
      <c r="F53" s="216">
        <v>0</v>
      </c>
      <c r="G53" s="216">
        <v>16</v>
      </c>
      <c r="H53" s="216">
        <v>0</v>
      </c>
      <c r="I53" s="216">
        <v>18.37</v>
      </c>
      <c r="J53" s="216">
        <v>1.39</v>
      </c>
      <c r="K53" s="216">
        <v>78.17</v>
      </c>
      <c r="L53" s="216">
        <v>40.159999999999997</v>
      </c>
      <c r="M53" s="216">
        <v>0</v>
      </c>
      <c r="N53" s="216">
        <v>1.06</v>
      </c>
      <c r="O53" s="216">
        <v>1.79</v>
      </c>
      <c r="P53" s="216">
        <v>1.79</v>
      </c>
      <c r="Q53" s="216">
        <v>3.74</v>
      </c>
      <c r="R53" s="216">
        <v>5.94</v>
      </c>
      <c r="S53" s="216">
        <v>3.39</v>
      </c>
      <c r="T53" s="216">
        <v>0</v>
      </c>
      <c r="U53" s="216">
        <v>5.39</v>
      </c>
      <c r="V53" s="216">
        <v>5.27</v>
      </c>
      <c r="W53" s="216">
        <v>6.3</v>
      </c>
      <c r="X53" s="216">
        <v>21.07</v>
      </c>
      <c r="Y53" s="216">
        <v>0</v>
      </c>
      <c r="Z53" s="216">
        <v>41.66</v>
      </c>
      <c r="AA53" s="216">
        <v>10.050000000000001</v>
      </c>
      <c r="AB53" s="216">
        <v>0</v>
      </c>
      <c r="AC53" s="216">
        <v>2.96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6.4</v>
      </c>
      <c r="D54" s="216">
        <v>0.8</v>
      </c>
      <c r="E54" s="216">
        <v>0</v>
      </c>
      <c r="F54" s="216">
        <v>0</v>
      </c>
      <c r="G54" s="216">
        <v>16</v>
      </c>
      <c r="H54" s="216">
        <v>0</v>
      </c>
      <c r="I54" s="216">
        <v>18.37</v>
      </c>
      <c r="J54" s="216">
        <v>1.39</v>
      </c>
      <c r="K54" s="216">
        <v>78.17</v>
      </c>
      <c r="L54" s="216">
        <v>40.159999999999997</v>
      </c>
      <c r="M54" s="216">
        <v>0</v>
      </c>
      <c r="N54" s="216">
        <v>1.06</v>
      </c>
      <c r="O54" s="216">
        <v>1.79</v>
      </c>
      <c r="P54" s="216">
        <v>1.79</v>
      </c>
      <c r="Q54" s="216">
        <v>3.74</v>
      </c>
      <c r="R54" s="216">
        <v>5.94</v>
      </c>
      <c r="S54" s="216">
        <v>3.39</v>
      </c>
      <c r="T54" s="216">
        <v>0</v>
      </c>
      <c r="U54" s="216">
        <v>5.39</v>
      </c>
      <c r="V54" s="216">
        <v>5.27</v>
      </c>
      <c r="W54" s="216">
        <v>6.3</v>
      </c>
      <c r="X54" s="216">
        <v>21.07</v>
      </c>
      <c r="Y54" s="216">
        <v>0</v>
      </c>
      <c r="Z54" s="216">
        <v>41.66</v>
      </c>
      <c r="AA54" s="216">
        <v>10.050000000000001</v>
      </c>
      <c r="AB54" s="216">
        <v>0</v>
      </c>
      <c r="AC54" s="216">
        <v>2.96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6.4</v>
      </c>
      <c r="D55" s="216">
        <v>0.8</v>
      </c>
      <c r="E55" s="216">
        <v>0</v>
      </c>
      <c r="F55" s="216">
        <v>0</v>
      </c>
      <c r="G55" s="216">
        <v>16</v>
      </c>
      <c r="H55" s="216">
        <v>0</v>
      </c>
      <c r="I55" s="216">
        <v>18.37</v>
      </c>
      <c r="J55" s="216">
        <v>1.39</v>
      </c>
      <c r="K55" s="216">
        <v>78.17</v>
      </c>
      <c r="L55" s="216">
        <v>40.159999999999997</v>
      </c>
      <c r="M55" s="216">
        <v>0</v>
      </c>
      <c r="N55" s="216">
        <v>1.06</v>
      </c>
      <c r="O55" s="216">
        <v>1.79</v>
      </c>
      <c r="P55" s="216">
        <v>1.79</v>
      </c>
      <c r="Q55" s="216">
        <v>3.74</v>
      </c>
      <c r="R55" s="216">
        <v>5.49</v>
      </c>
      <c r="S55" s="216">
        <v>3.39</v>
      </c>
      <c r="T55" s="216">
        <v>0</v>
      </c>
      <c r="U55" s="216">
        <v>5.39</v>
      </c>
      <c r="V55" s="216">
        <v>5.27</v>
      </c>
      <c r="W55" s="216">
        <v>6.3</v>
      </c>
      <c r="X55" s="216">
        <v>21.07</v>
      </c>
      <c r="Y55" s="216">
        <v>0</v>
      </c>
      <c r="Z55" s="216">
        <v>39.479999999999997</v>
      </c>
      <c r="AA55" s="216">
        <v>10.050000000000001</v>
      </c>
      <c r="AB55" s="216">
        <v>0</v>
      </c>
      <c r="AC55" s="216">
        <v>2.96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6.4</v>
      </c>
      <c r="D56" s="216">
        <v>0.8</v>
      </c>
      <c r="E56" s="216">
        <v>0</v>
      </c>
      <c r="F56" s="216">
        <v>0</v>
      </c>
      <c r="G56" s="216">
        <v>16</v>
      </c>
      <c r="H56" s="216">
        <v>0</v>
      </c>
      <c r="I56" s="216">
        <v>18.37</v>
      </c>
      <c r="J56" s="216">
        <v>1.39</v>
      </c>
      <c r="K56" s="216">
        <v>78.17</v>
      </c>
      <c r="L56" s="216">
        <v>40.159999999999997</v>
      </c>
      <c r="M56" s="216">
        <v>0</v>
      </c>
      <c r="N56" s="216">
        <v>1.06</v>
      </c>
      <c r="O56" s="216">
        <v>1.79</v>
      </c>
      <c r="P56" s="216">
        <v>1.79</v>
      </c>
      <c r="Q56" s="216">
        <v>3.74</v>
      </c>
      <c r="R56" s="216">
        <v>5.49</v>
      </c>
      <c r="S56" s="216">
        <v>3.39</v>
      </c>
      <c r="T56" s="216">
        <v>0</v>
      </c>
      <c r="U56" s="216">
        <v>5.39</v>
      </c>
      <c r="V56" s="216">
        <v>5.27</v>
      </c>
      <c r="W56" s="216">
        <v>6.3</v>
      </c>
      <c r="X56" s="216">
        <v>21.07</v>
      </c>
      <c r="Y56" s="216">
        <v>0</v>
      </c>
      <c r="Z56" s="216">
        <v>41.65</v>
      </c>
      <c r="AA56" s="216">
        <v>10.050000000000001</v>
      </c>
      <c r="AB56" s="216">
        <v>0</v>
      </c>
      <c r="AC56" s="216">
        <v>2.96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6.4</v>
      </c>
      <c r="D57" s="216">
        <v>0.8</v>
      </c>
      <c r="E57" s="216">
        <v>0</v>
      </c>
      <c r="F57" s="216">
        <v>0</v>
      </c>
      <c r="G57" s="216">
        <v>16</v>
      </c>
      <c r="H57" s="216">
        <v>0</v>
      </c>
      <c r="I57" s="216">
        <v>18.37</v>
      </c>
      <c r="J57" s="216">
        <v>1.39</v>
      </c>
      <c r="K57" s="216">
        <v>78.17</v>
      </c>
      <c r="L57" s="216">
        <v>40.159999999999997</v>
      </c>
      <c r="M57" s="216">
        <v>0</v>
      </c>
      <c r="N57" s="216">
        <v>1.06</v>
      </c>
      <c r="O57" s="216">
        <v>1.79</v>
      </c>
      <c r="P57" s="216">
        <v>1.79</v>
      </c>
      <c r="Q57" s="216">
        <v>3.74</v>
      </c>
      <c r="R57" s="216">
        <v>5.49</v>
      </c>
      <c r="S57" s="216">
        <v>3.39</v>
      </c>
      <c r="T57" s="216">
        <v>0</v>
      </c>
      <c r="U57" s="216">
        <v>13.33</v>
      </c>
      <c r="V57" s="216">
        <v>5.27</v>
      </c>
      <c r="W57" s="216">
        <v>6.3</v>
      </c>
      <c r="X57" s="216">
        <v>21.65</v>
      </c>
      <c r="Y57" s="216">
        <v>0</v>
      </c>
      <c r="Z57" s="216">
        <v>42.39</v>
      </c>
      <c r="AA57" s="216">
        <v>10.050000000000001</v>
      </c>
      <c r="AB57" s="216">
        <v>0</v>
      </c>
      <c r="AC57" s="216">
        <v>2.96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6.4</v>
      </c>
      <c r="D58" s="216">
        <v>0.8</v>
      </c>
      <c r="E58" s="216">
        <v>0</v>
      </c>
      <c r="F58" s="216">
        <v>0</v>
      </c>
      <c r="G58" s="216">
        <v>16</v>
      </c>
      <c r="H58" s="216">
        <v>0</v>
      </c>
      <c r="I58" s="216">
        <v>18.37</v>
      </c>
      <c r="J58" s="216">
        <v>1.39</v>
      </c>
      <c r="K58" s="216">
        <v>78.17</v>
      </c>
      <c r="L58" s="216">
        <v>40.159999999999997</v>
      </c>
      <c r="M58" s="216">
        <v>0</v>
      </c>
      <c r="N58" s="216">
        <v>1.06</v>
      </c>
      <c r="O58" s="216">
        <v>1.79</v>
      </c>
      <c r="P58" s="216">
        <v>1.79</v>
      </c>
      <c r="Q58" s="216">
        <v>3.74</v>
      </c>
      <c r="R58" s="216">
        <v>5.49</v>
      </c>
      <c r="S58" s="216">
        <v>3.39</v>
      </c>
      <c r="T58" s="216">
        <v>0</v>
      </c>
      <c r="U58" s="216">
        <v>8.5399999999999991</v>
      </c>
      <c r="V58" s="216">
        <v>5.27</v>
      </c>
      <c r="W58" s="216">
        <v>6.3</v>
      </c>
      <c r="X58" s="216">
        <v>21.65</v>
      </c>
      <c r="Y58" s="216">
        <v>0</v>
      </c>
      <c r="Z58" s="216">
        <v>47.17</v>
      </c>
      <c r="AA58" s="216">
        <v>10.050000000000001</v>
      </c>
      <c r="AB58" s="216">
        <v>0</v>
      </c>
      <c r="AC58" s="216">
        <v>2.96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6.4</v>
      </c>
      <c r="D59" s="216">
        <v>0.8</v>
      </c>
      <c r="E59" s="216">
        <v>0</v>
      </c>
      <c r="F59" s="216">
        <v>0</v>
      </c>
      <c r="G59" s="216">
        <v>16</v>
      </c>
      <c r="H59" s="216">
        <v>0</v>
      </c>
      <c r="I59" s="216">
        <v>18.37</v>
      </c>
      <c r="J59" s="216">
        <v>1.39</v>
      </c>
      <c r="K59" s="216">
        <v>78.17</v>
      </c>
      <c r="L59" s="216">
        <v>40.159999999999997</v>
      </c>
      <c r="M59" s="216">
        <v>0</v>
      </c>
      <c r="N59" s="216">
        <v>1.06</v>
      </c>
      <c r="O59" s="216">
        <v>1.79</v>
      </c>
      <c r="P59" s="216">
        <v>1.79</v>
      </c>
      <c r="Q59" s="216">
        <v>3.74</v>
      </c>
      <c r="R59" s="216">
        <v>5.52</v>
      </c>
      <c r="S59" s="216">
        <v>3.39</v>
      </c>
      <c r="T59" s="216">
        <v>0</v>
      </c>
      <c r="U59" s="216">
        <v>6.21</v>
      </c>
      <c r="V59" s="216">
        <v>5.27</v>
      </c>
      <c r="W59" s="216">
        <v>6.3</v>
      </c>
      <c r="X59" s="216">
        <v>22.04</v>
      </c>
      <c r="Y59" s="216">
        <v>0</v>
      </c>
      <c r="Z59" s="216">
        <v>37.89</v>
      </c>
      <c r="AA59" s="216">
        <v>10.050000000000001</v>
      </c>
      <c r="AB59" s="216">
        <v>0</v>
      </c>
      <c r="AC59" s="216">
        <v>2.96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6.4</v>
      </c>
      <c r="D60" s="216">
        <v>0.8</v>
      </c>
      <c r="E60" s="216">
        <v>0</v>
      </c>
      <c r="F60" s="216">
        <v>0</v>
      </c>
      <c r="G60" s="216">
        <v>16</v>
      </c>
      <c r="H60" s="216">
        <v>0</v>
      </c>
      <c r="I60" s="216">
        <v>18.37</v>
      </c>
      <c r="J60" s="216">
        <v>1.39</v>
      </c>
      <c r="K60" s="216">
        <v>78.17</v>
      </c>
      <c r="L60" s="216">
        <v>40.159999999999997</v>
      </c>
      <c r="M60" s="216">
        <v>0</v>
      </c>
      <c r="N60" s="216">
        <v>1.06</v>
      </c>
      <c r="O60" s="216">
        <v>1.79</v>
      </c>
      <c r="P60" s="216">
        <v>1.79</v>
      </c>
      <c r="Q60" s="216">
        <v>3.74</v>
      </c>
      <c r="R60" s="216">
        <v>5.81</v>
      </c>
      <c r="S60" s="216">
        <v>3.39</v>
      </c>
      <c r="T60" s="216">
        <v>0</v>
      </c>
      <c r="U60" s="216">
        <v>6.31</v>
      </c>
      <c r="V60" s="216">
        <v>5.27</v>
      </c>
      <c r="W60" s="216">
        <v>6.3</v>
      </c>
      <c r="X60" s="216">
        <v>22.04</v>
      </c>
      <c r="Y60" s="216">
        <v>0</v>
      </c>
      <c r="Z60" s="216">
        <v>37.89</v>
      </c>
      <c r="AA60" s="216">
        <v>10.050000000000001</v>
      </c>
      <c r="AB60" s="216">
        <v>0</v>
      </c>
      <c r="AC60" s="216">
        <v>2.96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6.4</v>
      </c>
      <c r="D61" s="216">
        <v>0.8</v>
      </c>
      <c r="E61" s="216">
        <v>0</v>
      </c>
      <c r="F61" s="216">
        <v>0</v>
      </c>
      <c r="G61" s="216">
        <v>16</v>
      </c>
      <c r="H61" s="216">
        <v>0</v>
      </c>
      <c r="I61" s="216">
        <v>18.37</v>
      </c>
      <c r="J61" s="216">
        <v>1.39</v>
      </c>
      <c r="K61" s="216">
        <v>78.17</v>
      </c>
      <c r="L61" s="216">
        <v>40.159999999999997</v>
      </c>
      <c r="M61" s="216">
        <v>0</v>
      </c>
      <c r="N61" s="216">
        <v>1.06</v>
      </c>
      <c r="O61" s="216">
        <v>1.79</v>
      </c>
      <c r="P61" s="216">
        <v>1.79</v>
      </c>
      <c r="Q61" s="216">
        <v>3.74</v>
      </c>
      <c r="R61" s="216">
        <v>5.81</v>
      </c>
      <c r="S61" s="216">
        <v>3.38</v>
      </c>
      <c r="T61" s="216">
        <v>0</v>
      </c>
      <c r="U61" s="216">
        <v>6.53</v>
      </c>
      <c r="V61" s="216">
        <v>5.27</v>
      </c>
      <c r="W61" s="216">
        <v>6.3</v>
      </c>
      <c r="X61" s="216">
        <v>22.04</v>
      </c>
      <c r="Y61" s="216">
        <v>0</v>
      </c>
      <c r="Z61" s="216">
        <v>37.89</v>
      </c>
      <c r="AA61" s="216">
        <v>10.050000000000001</v>
      </c>
      <c r="AB61" s="216">
        <v>0</v>
      </c>
      <c r="AC61" s="216">
        <v>2.96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6.4</v>
      </c>
      <c r="D62" s="216">
        <v>0.8</v>
      </c>
      <c r="E62" s="216">
        <v>0</v>
      </c>
      <c r="F62" s="216">
        <v>0</v>
      </c>
      <c r="G62" s="216">
        <v>16</v>
      </c>
      <c r="H62" s="216">
        <v>0</v>
      </c>
      <c r="I62" s="216">
        <v>18.37</v>
      </c>
      <c r="J62" s="216">
        <v>1.39</v>
      </c>
      <c r="K62" s="216">
        <v>78.17</v>
      </c>
      <c r="L62" s="216">
        <v>40.159999999999997</v>
      </c>
      <c r="M62" s="216">
        <v>0</v>
      </c>
      <c r="N62" s="216">
        <v>1.06</v>
      </c>
      <c r="O62" s="216">
        <v>1.79</v>
      </c>
      <c r="P62" s="216">
        <v>1.79</v>
      </c>
      <c r="Q62" s="216">
        <v>3.74</v>
      </c>
      <c r="R62" s="216">
        <v>5.81</v>
      </c>
      <c r="S62" s="216">
        <v>3.38</v>
      </c>
      <c r="T62" s="216">
        <v>0</v>
      </c>
      <c r="U62" s="216">
        <v>7.08</v>
      </c>
      <c r="V62" s="216">
        <v>5.27</v>
      </c>
      <c r="W62" s="216">
        <v>6.3</v>
      </c>
      <c r="X62" s="216">
        <v>22.04</v>
      </c>
      <c r="Y62" s="216">
        <v>0</v>
      </c>
      <c r="Z62" s="216">
        <v>37.89</v>
      </c>
      <c r="AA62" s="216">
        <v>10.050000000000001</v>
      </c>
      <c r="AB62" s="216">
        <v>0</v>
      </c>
      <c r="AC62" s="216">
        <v>-0.98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6.4</v>
      </c>
      <c r="D63" s="216">
        <v>0.8</v>
      </c>
      <c r="E63" s="216">
        <v>0</v>
      </c>
      <c r="F63" s="216">
        <v>0</v>
      </c>
      <c r="G63" s="216">
        <v>16</v>
      </c>
      <c r="H63" s="216">
        <v>0</v>
      </c>
      <c r="I63" s="216">
        <v>18.37</v>
      </c>
      <c r="J63" s="216">
        <v>1.39</v>
      </c>
      <c r="K63" s="216">
        <v>78.17</v>
      </c>
      <c r="L63" s="216">
        <v>40.159999999999997</v>
      </c>
      <c r="M63" s="216">
        <v>0</v>
      </c>
      <c r="N63" s="216">
        <v>1.06</v>
      </c>
      <c r="O63" s="216">
        <v>1.79</v>
      </c>
      <c r="P63" s="216">
        <v>1.8</v>
      </c>
      <c r="Q63" s="216">
        <v>3.74</v>
      </c>
      <c r="R63" s="216">
        <v>5.81</v>
      </c>
      <c r="S63" s="216">
        <v>3.36</v>
      </c>
      <c r="T63" s="216">
        <v>0</v>
      </c>
      <c r="U63" s="216">
        <v>6.64</v>
      </c>
      <c r="V63" s="216">
        <v>5.27</v>
      </c>
      <c r="W63" s="216">
        <v>5.91</v>
      </c>
      <c r="X63" s="216">
        <v>1.33</v>
      </c>
      <c r="Y63" s="216">
        <v>0</v>
      </c>
      <c r="Z63" s="216">
        <v>37.89</v>
      </c>
      <c r="AA63" s="216">
        <v>10.41</v>
      </c>
      <c r="AB63" s="216">
        <v>0</v>
      </c>
      <c r="AC63" s="216">
        <v>-0.98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6.4</v>
      </c>
      <c r="D64" s="216">
        <v>0.8</v>
      </c>
      <c r="E64" s="216">
        <v>0</v>
      </c>
      <c r="F64" s="216">
        <v>0</v>
      </c>
      <c r="G64" s="216">
        <v>16</v>
      </c>
      <c r="H64" s="216">
        <v>0</v>
      </c>
      <c r="I64" s="216">
        <v>18.37</v>
      </c>
      <c r="J64" s="216">
        <v>1.39</v>
      </c>
      <c r="K64" s="216">
        <v>78.17</v>
      </c>
      <c r="L64" s="216">
        <v>40.159999999999997</v>
      </c>
      <c r="M64" s="216">
        <v>0</v>
      </c>
      <c r="N64" s="216">
        <v>1.06</v>
      </c>
      <c r="O64" s="216">
        <v>1.79</v>
      </c>
      <c r="P64" s="216">
        <v>1.8</v>
      </c>
      <c r="Q64" s="216">
        <v>3.74</v>
      </c>
      <c r="R64" s="216">
        <v>5.81</v>
      </c>
      <c r="S64" s="216">
        <v>3.36</v>
      </c>
      <c r="T64" s="216">
        <v>0</v>
      </c>
      <c r="U64" s="216">
        <v>6.64</v>
      </c>
      <c r="V64" s="216">
        <v>5.27</v>
      </c>
      <c r="W64" s="216">
        <v>5.91</v>
      </c>
      <c r="X64" s="216">
        <v>1.33</v>
      </c>
      <c r="Y64" s="216">
        <v>0</v>
      </c>
      <c r="Z64" s="216">
        <v>37.89</v>
      </c>
      <c r="AA64" s="216">
        <v>10.41</v>
      </c>
      <c r="AB64" s="216">
        <v>0</v>
      </c>
      <c r="AC64" s="216">
        <v>-0.98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6.4</v>
      </c>
      <c r="D65" s="216">
        <v>0.8</v>
      </c>
      <c r="E65" s="216">
        <v>0</v>
      </c>
      <c r="F65" s="216">
        <v>0</v>
      </c>
      <c r="G65" s="216">
        <v>16</v>
      </c>
      <c r="H65" s="216">
        <v>0</v>
      </c>
      <c r="I65" s="216">
        <v>18.37</v>
      </c>
      <c r="J65" s="216">
        <v>1.39</v>
      </c>
      <c r="K65" s="216">
        <v>78.17</v>
      </c>
      <c r="L65" s="216">
        <v>40.159999999999997</v>
      </c>
      <c r="M65" s="216">
        <v>0</v>
      </c>
      <c r="N65" s="216">
        <v>1.06</v>
      </c>
      <c r="O65" s="216">
        <v>1.79</v>
      </c>
      <c r="P65" s="216">
        <v>1.8</v>
      </c>
      <c r="Q65" s="216">
        <v>3.74</v>
      </c>
      <c r="R65" s="216">
        <v>5.81</v>
      </c>
      <c r="S65" s="216">
        <v>3.36</v>
      </c>
      <c r="T65" s="216">
        <v>0</v>
      </c>
      <c r="U65" s="216">
        <v>6.64</v>
      </c>
      <c r="V65" s="216">
        <v>5.27</v>
      </c>
      <c r="W65" s="216">
        <v>5.91</v>
      </c>
      <c r="X65" s="216">
        <v>1.33</v>
      </c>
      <c r="Y65" s="216">
        <v>0</v>
      </c>
      <c r="Z65" s="216">
        <v>2.5099999999999998</v>
      </c>
      <c r="AA65" s="216">
        <v>10.050000000000001</v>
      </c>
      <c r="AB65" s="216">
        <v>0</v>
      </c>
      <c r="AC65" s="216">
        <v>2.96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6.4</v>
      </c>
      <c r="D66" s="216">
        <v>0.8</v>
      </c>
      <c r="E66" s="216">
        <v>0</v>
      </c>
      <c r="F66" s="216">
        <v>0</v>
      </c>
      <c r="G66" s="216">
        <v>16</v>
      </c>
      <c r="H66" s="216">
        <v>0</v>
      </c>
      <c r="I66" s="216">
        <v>18.37</v>
      </c>
      <c r="J66" s="216">
        <v>1.39</v>
      </c>
      <c r="K66" s="216">
        <v>78.17</v>
      </c>
      <c r="L66" s="216">
        <v>40.159999999999997</v>
      </c>
      <c r="M66" s="216">
        <v>0</v>
      </c>
      <c r="N66" s="216">
        <v>1.06</v>
      </c>
      <c r="O66" s="216">
        <v>1.79</v>
      </c>
      <c r="P66" s="216">
        <v>1.8</v>
      </c>
      <c r="Q66" s="216">
        <v>3.74</v>
      </c>
      <c r="R66" s="216">
        <v>5.81</v>
      </c>
      <c r="S66" s="216">
        <v>3.36</v>
      </c>
      <c r="T66" s="216">
        <v>0</v>
      </c>
      <c r="U66" s="216">
        <v>6.64</v>
      </c>
      <c r="V66" s="216">
        <v>5.27</v>
      </c>
      <c r="W66" s="216">
        <v>5.91</v>
      </c>
      <c r="X66" s="216">
        <v>1.33</v>
      </c>
      <c r="Y66" s="216">
        <v>0</v>
      </c>
      <c r="Z66" s="216">
        <v>2.5099999999999998</v>
      </c>
      <c r="AA66" s="216">
        <v>10.050000000000001</v>
      </c>
      <c r="AB66" s="216">
        <v>0</v>
      </c>
      <c r="AC66" s="216">
        <v>2.96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6.4</v>
      </c>
      <c r="D67" s="216">
        <v>0.8</v>
      </c>
      <c r="E67" s="216">
        <v>0</v>
      </c>
      <c r="F67" s="216">
        <v>0</v>
      </c>
      <c r="G67" s="216">
        <v>16</v>
      </c>
      <c r="H67" s="216">
        <v>0</v>
      </c>
      <c r="I67" s="216">
        <v>18.920000000000002</v>
      </c>
      <c r="J67" s="216">
        <v>1.39</v>
      </c>
      <c r="K67" s="216">
        <v>78.319999999999993</v>
      </c>
      <c r="L67" s="216">
        <v>40.159999999999997</v>
      </c>
      <c r="M67" s="216">
        <v>0</v>
      </c>
      <c r="N67" s="216">
        <v>1.06</v>
      </c>
      <c r="O67" s="216">
        <v>1.79</v>
      </c>
      <c r="P67" s="216">
        <v>1.8</v>
      </c>
      <c r="Q67" s="216">
        <v>3.74</v>
      </c>
      <c r="R67" s="216">
        <v>5.81</v>
      </c>
      <c r="S67" s="216">
        <v>3.31</v>
      </c>
      <c r="T67" s="216">
        <v>0</v>
      </c>
      <c r="U67" s="216">
        <v>6.64</v>
      </c>
      <c r="V67" s="216">
        <v>5.27</v>
      </c>
      <c r="W67" s="216">
        <v>5.99</v>
      </c>
      <c r="X67" s="216">
        <v>1.33</v>
      </c>
      <c r="Y67" s="216">
        <v>0</v>
      </c>
      <c r="Z67" s="216">
        <v>2.5099999999999998</v>
      </c>
      <c r="AA67" s="216">
        <v>10.050000000000001</v>
      </c>
      <c r="AB67" s="216">
        <v>0</v>
      </c>
      <c r="AC67" s="216">
        <v>2.96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6.4</v>
      </c>
      <c r="D68" s="216">
        <v>0.8</v>
      </c>
      <c r="E68" s="216">
        <v>0</v>
      </c>
      <c r="F68" s="216">
        <v>0</v>
      </c>
      <c r="G68" s="216">
        <v>16</v>
      </c>
      <c r="H68" s="216">
        <v>0</v>
      </c>
      <c r="I68" s="216">
        <v>18.920000000000002</v>
      </c>
      <c r="J68" s="216">
        <v>1.39</v>
      </c>
      <c r="K68" s="216">
        <v>78.319999999999993</v>
      </c>
      <c r="L68" s="216">
        <v>40.159999999999997</v>
      </c>
      <c r="M68" s="216">
        <v>0</v>
      </c>
      <c r="N68" s="216">
        <v>1.06</v>
      </c>
      <c r="O68" s="216">
        <v>1.79</v>
      </c>
      <c r="P68" s="216">
        <v>1.8</v>
      </c>
      <c r="Q68" s="216">
        <v>3.74</v>
      </c>
      <c r="R68" s="216">
        <v>5.7</v>
      </c>
      <c r="S68" s="216">
        <v>3.31</v>
      </c>
      <c r="T68" s="216">
        <v>0</v>
      </c>
      <c r="U68" s="216">
        <v>6.64</v>
      </c>
      <c r="V68" s="216">
        <v>5.27</v>
      </c>
      <c r="W68" s="216">
        <v>5.99</v>
      </c>
      <c r="X68" s="216">
        <v>1.33</v>
      </c>
      <c r="Y68" s="216">
        <v>0</v>
      </c>
      <c r="Z68" s="216">
        <v>2.5099999999999998</v>
      </c>
      <c r="AA68" s="216">
        <v>10.050000000000001</v>
      </c>
      <c r="AB68" s="216">
        <v>0</v>
      </c>
      <c r="AC68" s="216">
        <v>2.96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6.4</v>
      </c>
      <c r="D69" s="216">
        <v>0.8</v>
      </c>
      <c r="E69" s="216">
        <v>0</v>
      </c>
      <c r="F69" s="216">
        <v>0</v>
      </c>
      <c r="G69" s="216">
        <v>16</v>
      </c>
      <c r="H69" s="216">
        <v>0</v>
      </c>
      <c r="I69" s="216">
        <v>18.920000000000002</v>
      </c>
      <c r="J69" s="216">
        <v>1.39</v>
      </c>
      <c r="K69" s="216">
        <v>78.319999999999993</v>
      </c>
      <c r="L69" s="216">
        <v>40.159999999999997</v>
      </c>
      <c r="M69" s="216">
        <v>0</v>
      </c>
      <c r="N69" s="216">
        <v>1.06</v>
      </c>
      <c r="O69" s="216">
        <v>1.79</v>
      </c>
      <c r="P69" s="216">
        <v>1.68</v>
      </c>
      <c r="Q69" s="216">
        <v>3.74</v>
      </c>
      <c r="R69" s="216">
        <v>5.85</v>
      </c>
      <c r="S69" s="216">
        <v>3.31</v>
      </c>
      <c r="T69" s="216">
        <v>0</v>
      </c>
      <c r="U69" s="216">
        <v>6.64</v>
      </c>
      <c r="V69" s="216">
        <v>5.27</v>
      </c>
      <c r="W69" s="216">
        <v>6.08</v>
      </c>
      <c r="X69" s="216">
        <v>1.33</v>
      </c>
      <c r="Y69" s="216">
        <v>0</v>
      </c>
      <c r="Z69" s="216">
        <v>4.13</v>
      </c>
      <c r="AA69" s="216">
        <v>10.050000000000001</v>
      </c>
      <c r="AB69" s="216">
        <v>0</v>
      </c>
      <c r="AC69" s="216">
        <v>2.96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6.4</v>
      </c>
      <c r="D70" s="216">
        <v>0.8</v>
      </c>
      <c r="E70" s="216">
        <v>0</v>
      </c>
      <c r="F70" s="216">
        <v>0</v>
      </c>
      <c r="G70" s="216">
        <v>16</v>
      </c>
      <c r="H70" s="216">
        <v>0</v>
      </c>
      <c r="I70" s="216">
        <v>18.920000000000002</v>
      </c>
      <c r="J70" s="216">
        <v>1.39</v>
      </c>
      <c r="K70" s="216">
        <v>78.319999999999993</v>
      </c>
      <c r="L70" s="216">
        <v>40.159999999999997</v>
      </c>
      <c r="M70" s="216">
        <v>0</v>
      </c>
      <c r="N70" s="216">
        <v>1.06</v>
      </c>
      <c r="O70" s="216">
        <v>1.79</v>
      </c>
      <c r="P70" s="216">
        <v>1.79</v>
      </c>
      <c r="Q70" s="216">
        <v>3.74</v>
      </c>
      <c r="R70" s="216">
        <v>5.85</v>
      </c>
      <c r="S70" s="216">
        <v>3.31</v>
      </c>
      <c r="T70" s="216">
        <v>0</v>
      </c>
      <c r="U70" s="216">
        <v>6.64</v>
      </c>
      <c r="V70" s="216">
        <v>5.27</v>
      </c>
      <c r="W70" s="216">
        <v>6.08</v>
      </c>
      <c r="X70" s="216">
        <v>1.33</v>
      </c>
      <c r="Y70" s="216">
        <v>0</v>
      </c>
      <c r="Z70" s="216">
        <v>4.13</v>
      </c>
      <c r="AA70" s="216">
        <v>10.050000000000001</v>
      </c>
      <c r="AB70" s="216">
        <v>0</v>
      </c>
      <c r="AC70" s="216">
        <v>2.96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6.4</v>
      </c>
      <c r="D71" s="216">
        <v>0.8</v>
      </c>
      <c r="E71" s="216">
        <v>0</v>
      </c>
      <c r="F71" s="216">
        <v>0</v>
      </c>
      <c r="G71" s="216">
        <v>16</v>
      </c>
      <c r="H71" s="216">
        <v>0</v>
      </c>
      <c r="I71" s="216">
        <v>18.920000000000002</v>
      </c>
      <c r="J71" s="216">
        <v>1.39</v>
      </c>
      <c r="K71" s="216">
        <v>78.319999999999993</v>
      </c>
      <c r="L71" s="216">
        <v>40.159999999999997</v>
      </c>
      <c r="M71" s="216">
        <v>0</v>
      </c>
      <c r="N71" s="216">
        <v>1.06</v>
      </c>
      <c r="O71" s="216">
        <v>1.79</v>
      </c>
      <c r="P71" s="216">
        <v>1.79</v>
      </c>
      <c r="Q71" s="216">
        <v>3.74</v>
      </c>
      <c r="R71" s="216">
        <v>5.88</v>
      </c>
      <c r="S71" s="216">
        <v>3.3</v>
      </c>
      <c r="T71" s="216">
        <v>0</v>
      </c>
      <c r="U71" s="216">
        <v>6.64</v>
      </c>
      <c r="V71" s="216">
        <v>5.27</v>
      </c>
      <c r="W71" s="216">
        <v>6.08</v>
      </c>
      <c r="X71" s="216">
        <v>1.33</v>
      </c>
      <c r="Y71" s="216">
        <v>0</v>
      </c>
      <c r="Z71" s="216">
        <v>37.89</v>
      </c>
      <c r="AA71" s="216">
        <v>10.41</v>
      </c>
      <c r="AB71" s="216">
        <v>0</v>
      </c>
      <c r="AC71" s="216">
        <v>2.96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6.4</v>
      </c>
      <c r="D72" s="216">
        <v>0.8</v>
      </c>
      <c r="E72" s="216">
        <v>0</v>
      </c>
      <c r="F72" s="216">
        <v>0</v>
      </c>
      <c r="G72" s="216">
        <v>16</v>
      </c>
      <c r="H72" s="216">
        <v>0</v>
      </c>
      <c r="I72" s="216">
        <v>18.920000000000002</v>
      </c>
      <c r="J72" s="216">
        <v>1.39</v>
      </c>
      <c r="K72" s="216">
        <v>78.319999999999993</v>
      </c>
      <c r="L72" s="216">
        <v>40.159999999999997</v>
      </c>
      <c r="M72" s="216">
        <v>0</v>
      </c>
      <c r="N72" s="216">
        <v>1.06</v>
      </c>
      <c r="O72" s="216">
        <v>1.79</v>
      </c>
      <c r="P72" s="216">
        <v>1.79</v>
      </c>
      <c r="Q72" s="216">
        <v>3.74</v>
      </c>
      <c r="R72" s="216">
        <v>5.88</v>
      </c>
      <c r="S72" s="216">
        <v>3.3</v>
      </c>
      <c r="T72" s="216">
        <v>0</v>
      </c>
      <c r="U72" s="216">
        <v>6.64</v>
      </c>
      <c r="V72" s="216">
        <v>5.27</v>
      </c>
      <c r="W72" s="216">
        <v>5.82</v>
      </c>
      <c r="X72" s="216">
        <v>1.33</v>
      </c>
      <c r="Y72" s="216">
        <v>0</v>
      </c>
      <c r="Z72" s="216">
        <v>37.89</v>
      </c>
      <c r="AA72" s="216">
        <v>10.41</v>
      </c>
      <c r="AB72" s="216">
        <v>0</v>
      </c>
      <c r="AC72" s="216">
        <v>2.96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6.4</v>
      </c>
      <c r="D73" s="216">
        <v>0.8</v>
      </c>
      <c r="E73" s="216">
        <v>0</v>
      </c>
      <c r="F73" s="216">
        <v>0</v>
      </c>
      <c r="G73" s="216">
        <v>16</v>
      </c>
      <c r="H73" s="216">
        <v>0</v>
      </c>
      <c r="I73" s="216">
        <v>18.920000000000002</v>
      </c>
      <c r="J73" s="216">
        <v>1.39</v>
      </c>
      <c r="K73" s="216">
        <v>78.319999999999993</v>
      </c>
      <c r="L73" s="216">
        <v>40.159999999999997</v>
      </c>
      <c r="M73" s="216">
        <v>0</v>
      </c>
      <c r="N73" s="216">
        <v>1.06</v>
      </c>
      <c r="O73" s="216">
        <v>1.79</v>
      </c>
      <c r="P73" s="216">
        <v>1.79</v>
      </c>
      <c r="Q73" s="216">
        <v>3.74</v>
      </c>
      <c r="R73" s="216">
        <v>5.88</v>
      </c>
      <c r="S73" s="216">
        <v>3.3</v>
      </c>
      <c r="T73" s="216">
        <v>0</v>
      </c>
      <c r="U73" s="216">
        <v>6.64</v>
      </c>
      <c r="V73" s="216">
        <v>5.27</v>
      </c>
      <c r="W73" s="216">
        <v>5.82</v>
      </c>
      <c r="X73" s="216">
        <v>1.33</v>
      </c>
      <c r="Y73" s="216">
        <v>0</v>
      </c>
      <c r="Z73" s="216">
        <v>37.89</v>
      </c>
      <c r="AA73" s="216">
        <v>10.41</v>
      </c>
      <c r="AB73" s="216">
        <v>0</v>
      </c>
      <c r="AC73" s="216">
        <v>2.96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6.4</v>
      </c>
      <c r="D74" s="216">
        <v>0.8</v>
      </c>
      <c r="E74" s="216">
        <v>0</v>
      </c>
      <c r="F74" s="216">
        <v>0</v>
      </c>
      <c r="G74" s="216">
        <v>16</v>
      </c>
      <c r="H74" s="216">
        <v>0</v>
      </c>
      <c r="I74" s="216">
        <v>18.920000000000002</v>
      </c>
      <c r="J74" s="216">
        <v>1.39</v>
      </c>
      <c r="K74" s="216">
        <v>78.319999999999993</v>
      </c>
      <c r="L74" s="216">
        <v>40.159999999999997</v>
      </c>
      <c r="M74" s="216">
        <v>0</v>
      </c>
      <c r="N74" s="216">
        <v>1.06</v>
      </c>
      <c r="O74" s="216">
        <v>1.79</v>
      </c>
      <c r="P74" s="216">
        <v>1.79</v>
      </c>
      <c r="Q74" s="216">
        <v>3.74</v>
      </c>
      <c r="R74" s="216">
        <v>5.95</v>
      </c>
      <c r="S74" s="216">
        <v>3.3</v>
      </c>
      <c r="T74" s="216">
        <v>0</v>
      </c>
      <c r="U74" s="216">
        <v>6.64</v>
      </c>
      <c r="V74" s="216">
        <v>5.27</v>
      </c>
      <c r="W74" s="216">
        <v>5.82</v>
      </c>
      <c r="X74" s="216">
        <v>1.33</v>
      </c>
      <c r="Y74" s="216">
        <v>0</v>
      </c>
      <c r="Z74" s="216">
        <v>37.89</v>
      </c>
      <c r="AA74" s="216">
        <v>10.41</v>
      </c>
      <c r="AB74" s="216">
        <v>0</v>
      </c>
      <c r="AC74" s="216">
        <v>2.96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6.53</v>
      </c>
      <c r="D75" s="216">
        <v>0.8</v>
      </c>
      <c r="E75" s="216">
        <v>0</v>
      </c>
      <c r="F75" s="216">
        <v>0</v>
      </c>
      <c r="G75" s="216">
        <v>16</v>
      </c>
      <c r="H75" s="216">
        <v>0</v>
      </c>
      <c r="I75" s="216">
        <v>18.920000000000002</v>
      </c>
      <c r="J75" s="216">
        <v>1.39</v>
      </c>
      <c r="K75" s="216">
        <v>78.28</v>
      </c>
      <c r="L75" s="216">
        <v>40.159999999999997</v>
      </c>
      <c r="M75" s="216">
        <v>0</v>
      </c>
      <c r="N75" s="216">
        <v>1.06</v>
      </c>
      <c r="O75" s="216">
        <v>13.03</v>
      </c>
      <c r="P75" s="216">
        <v>2.12</v>
      </c>
      <c r="Q75" s="216">
        <v>3.74</v>
      </c>
      <c r="R75" s="216">
        <v>5.96</v>
      </c>
      <c r="S75" s="216">
        <v>3.3</v>
      </c>
      <c r="T75" s="216">
        <v>0</v>
      </c>
      <c r="U75" s="216">
        <v>6.64</v>
      </c>
      <c r="V75" s="216">
        <v>5.27</v>
      </c>
      <c r="W75" s="216">
        <v>5.24</v>
      </c>
      <c r="X75" s="216">
        <v>1.33</v>
      </c>
      <c r="Y75" s="216">
        <v>0</v>
      </c>
      <c r="Z75" s="216">
        <v>37.89</v>
      </c>
      <c r="AA75" s="216">
        <v>10.41</v>
      </c>
      <c r="AB75" s="216">
        <v>0</v>
      </c>
      <c r="AC75" s="216">
        <v>2.96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6.53</v>
      </c>
      <c r="D76" s="216">
        <v>0.8</v>
      </c>
      <c r="E76" s="216">
        <v>0</v>
      </c>
      <c r="F76" s="216">
        <v>0</v>
      </c>
      <c r="G76" s="216">
        <v>16</v>
      </c>
      <c r="H76" s="216">
        <v>0</v>
      </c>
      <c r="I76" s="216">
        <v>18.920000000000002</v>
      </c>
      <c r="J76" s="216">
        <v>1.39</v>
      </c>
      <c r="K76" s="216">
        <v>78.28</v>
      </c>
      <c r="L76" s="216">
        <v>40.159999999999997</v>
      </c>
      <c r="M76" s="216">
        <v>0</v>
      </c>
      <c r="N76" s="216">
        <v>1.06</v>
      </c>
      <c r="O76" s="216">
        <v>4.88</v>
      </c>
      <c r="P76" s="216">
        <v>1.8</v>
      </c>
      <c r="Q76" s="216">
        <v>3.74</v>
      </c>
      <c r="R76" s="216">
        <v>5.96</v>
      </c>
      <c r="S76" s="216">
        <v>3.3</v>
      </c>
      <c r="T76" s="216">
        <v>0</v>
      </c>
      <c r="U76" s="216">
        <v>6.64</v>
      </c>
      <c r="V76" s="216">
        <v>5.27</v>
      </c>
      <c r="W76" s="216">
        <v>5.24</v>
      </c>
      <c r="X76" s="216">
        <v>1.33</v>
      </c>
      <c r="Y76" s="216">
        <v>0</v>
      </c>
      <c r="Z76" s="216">
        <v>37.89</v>
      </c>
      <c r="AA76" s="216">
        <v>10.41</v>
      </c>
      <c r="AB76" s="216">
        <v>0</v>
      </c>
      <c r="AC76" s="216">
        <v>2.96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6.53</v>
      </c>
      <c r="D77" s="216">
        <v>0.8</v>
      </c>
      <c r="E77" s="216">
        <v>0</v>
      </c>
      <c r="F77" s="216">
        <v>0</v>
      </c>
      <c r="G77" s="216">
        <v>16</v>
      </c>
      <c r="H77" s="216">
        <v>0</v>
      </c>
      <c r="I77" s="216">
        <v>18.920000000000002</v>
      </c>
      <c r="J77" s="216">
        <v>1.39</v>
      </c>
      <c r="K77" s="216">
        <v>78.06</v>
      </c>
      <c r="L77" s="216">
        <v>44.02</v>
      </c>
      <c r="M77" s="216">
        <v>0</v>
      </c>
      <c r="N77" s="216">
        <v>1.06</v>
      </c>
      <c r="O77" s="216">
        <v>1.79</v>
      </c>
      <c r="P77" s="216">
        <v>1.8</v>
      </c>
      <c r="Q77" s="216">
        <v>3.74</v>
      </c>
      <c r="R77" s="216">
        <v>5.81</v>
      </c>
      <c r="S77" s="216">
        <v>3.3</v>
      </c>
      <c r="T77" s="216">
        <v>0</v>
      </c>
      <c r="U77" s="216">
        <v>6.64</v>
      </c>
      <c r="V77" s="216">
        <v>5.27</v>
      </c>
      <c r="W77" s="216">
        <v>5.82</v>
      </c>
      <c r="X77" s="216">
        <v>1.33</v>
      </c>
      <c r="Y77" s="216">
        <v>0</v>
      </c>
      <c r="Z77" s="216">
        <v>37.89</v>
      </c>
      <c r="AA77" s="216">
        <v>10.68</v>
      </c>
      <c r="AB77" s="216">
        <v>0</v>
      </c>
      <c r="AC77" s="216">
        <v>2.96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6.53</v>
      </c>
      <c r="D78" s="216">
        <v>0.8</v>
      </c>
      <c r="E78" s="216">
        <v>0</v>
      </c>
      <c r="F78" s="216">
        <v>0</v>
      </c>
      <c r="G78" s="216">
        <v>16</v>
      </c>
      <c r="H78" s="216">
        <v>0</v>
      </c>
      <c r="I78" s="216">
        <v>18.920000000000002</v>
      </c>
      <c r="J78" s="216">
        <v>1.39</v>
      </c>
      <c r="K78" s="216">
        <v>78.06</v>
      </c>
      <c r="L78" s="216">
        <v>44.02</v>
      </c>
      <c r="M78" s="216">
        <v>0</v>
      </c>
      <c r="N78" s="216">
        <v>1.06</v>
      </c>
      <c r="O78" s="216">
        <v>1.79</v>
      </c>
      <c r="P78" s="216">
        <v>1.8</v>
      </c>
      <c r="Q78" s="216">
        <v>3.74</v>
      </c>
      <c r="R78" s="216">
        <v>5.81</v>
      </c>
      <c r="S78" s="216">
        <v>3.3</v>
      </c>
      <c r="T78" s="216">
        <v>0</v>
      </c>
      <c r="U78" s="216">
        <v>6.64</v>
      </c>
      <c r="V78" s="216">
        <v>5.27</v>
      </c>
      <c r="W78" s="216">
        <v>5.82</v>
      </c>
      <c r="X78" s="216">
        <v>1.33</v>
      </c>
      <c r="Y78" s="216">
        <v>0</v>
      </c>
      <c r="Z78" s="216">
        <v>37.89</v>
      </c>
      <c r="AA78" s="216">
        <v>10.68</v>
      </c>
      <c r="AB78" s="216">
        <v>0</v>
      </c>
      <c r="AC78" s="216">
        <v>2.96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6.67</v>
      </c>
      <c r="D79" s="216">
        <v>0.8</v>
      </c>
      <c r="E79" s="216">
        <v>0</v>
      </c>
      <c r="F79" s="216">
        <v>0</v>
      </c>
      <c r="G79" s="216">
        <v>16</v>
      </c>
      <c r="H79" s="216">
        <v>0</v>
      </c>
      <c r="I79" s="216">
        <v>18.920000000000002</v>
      </c>
      <c r="J79" s="216">
        <v>1.39</v>
      </c>
      <c r="K79" s="216">
        <v>78.14</v>
      </c>
      <c r="L79" s="216">
        <v>44.02</v>
      </c>
      <c r="M79" s="216">
        <v>0</v>
      </c>
      <c r="N79" s="216">
        <v>2.65</v>
      </c>
      <c r="O79" s="216">
        <v>1.79</v>
      </c>
      <c r="P79" s="216">
        <v>1.8</v>
      </c>
      <c r="Q79" s="216">
        <v>3.74</v>
      </c>
      <c r="R79" s="216">
        <v>5.85</v>
      </c>
      <c r="S79" s="216">
        <v>3.46</v>
      </c>
      <c r="T79" s="216">
        <v>0</v>
      </c>
      <c r="U79" s="216">
        <v>6.64</v>
      </c>
      <c r="V79" s="216">
        <v>0.19</v>
      </c>
      <c r="W79" s="216">
        <v>0.38</v>
      </c>
      <c r="X79" s="216">
        <v>1.33</v>
      </c>
      <c r="Y79" s="216">
        <v>0</v>
      </c>
      <c r="Z79" s="216">
        <v>2.5099999999999998</v>
      </c>
      <c r="AA79" s="216">
        <v>10.41</v>
      </c>
      <c r="AB79" s="216">
        <v>0</v>
      </c>
      <c r="AC79" s="216">
        <v>3.19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6.67</v>
      </c>
      <c r="D80" s="216">
        <v>0.8</v>
      </c>
      <c r="E80" s="216">
        <v>0</v>
      </c>
      <c r="F80" s="216">
        <v>0</v>
      </c>
      <c r="G80" s="216">
        <v>16</v>
      </c>
      <c r="H80" s="216">
        <v>0</v>
      </c>
      <c r="I80" s="216">
        <v>18.920000000000002</v>
      </c>
      <c r="J80" s="216">
        <v>1.39</v>
      </c>
      <c r="K80" s="216">
        <v>78.14</v>
      </c>
      <c r="L80" s="216">
        <v>44.02</v>
      </c>
      <c r="M80" s="216">
        <v>0</v>
      </c>
      <c r="N80" s="216">
        <v>1.07</v>
      </c>
      <c r="O80" s="216">
        <v>1.79</v>
      </c>
      <c r="P80" s="216">
        <v>1.8</v>
      </c>
      <c r="Q80" s="216">
        <v>3.74</v>
      </c>
      <c r="R80" s="216">
        <v>5.77</v>
      </c>
      <c r="S80" s="216">
        <v>3.46</v>
      </c>
      <c r="T80" s="216">
        <v>0</v>
      </c>
      <c r="U80" s="216">
        <v>6.64</v>
      </c>
      <c r="V80" s="216">
        <v>0.19</v>
      </c>
      <c r="W80" s="216">
        <v>0.38</v>
      </c>
      <c r="X80" s="216">
        <v>1.33</v>
      </c>
      <c r="Y80" s="216">
        <v>0</v>
      </c>
      <c r="Z80" s="216">
        <v>2.5099999999999998</v>
      </c>
      <c r="AA80" s="216">
        <v>10.4</v>
      </c>
      <c r="AB80" s="216">
        <v>0</v>
      </c>
      <c r="AC80" s="216">
        <v>3.19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6.67</v>
      </c>
      <c r="D81" s="216">
        <v>0.8</v>
      </c>
      <c r="E81" s="216">
        <v>0</v>
      </c>
      <c r="F81" s="216">
        <v>0</v>
      </c>
      <c r="G81" s="216">
        <v>16</v>
      </c>
      <c r="H81" s="216">
        <v>0</v>
      </c>
      <c r="I81" s="216">
        <v>18.920000000000002</v>
      </c>
      <c r="J81" s="216">
        <v>1.39</v>
      </c>
      <c r="K81" s="216">
        <v>78.14</v>
      </c>
      <c r="L81" s="216">
        <v>44.02</v>
      </c>
      <c r="M81" s="216">
        <v>0</v>
      </c>
      <c r="N81" s="216">
        <v>1.07</v>
      </c>
      <c r="O81" s="216">
        <v>1.79</v>
      </c>
      <c r="P81" s="216">
        <v>1.8</v>
      </c>
      <c r="Q81" s="216">
        <v>3.74</v>
      </c>
      <c r="R81" s="216">
        <v>5.85</v>
      </c>
      <c r="S81" s="216">
        <v>3.46</v>
      </c>
      <c r="T81" s="216">
        <v>0</v>
      </c>
      <c r="U81" s="216">
        <v>6.64</v>
      </c>
      <c r="V81" s="216">
        <v>0.19</v>
      </c>
      <c r="W81" s="216">
        <v>0.38</v>
      </c>
      <c r="X81" s="216">
        <v>1.33</v>
      </c>
      <c r="Y81" s="216">
        <v>0</v>
      </c>
      <c r="Z81" s="216">
        <v>2.5099999999999998</v>
      </c>
      <c r="AA81" s="216">
        <v>10.41</v>
      </c>
      <c r="AB81" s="216">
        <v>0</v>
      </c>
      <c r="AC81" s="216">
        <v>3.19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6.67</v>
      </c>
      <c r="D82" s="216">
        <v>0.8</v>
      </c>
      <c r="E82" s="216">
        <v>0</v>
      </c>
      <c r="F82" s="216">
        <v>0</v>
      </c>
      <c r="G82" s="216">
        <v>16</v>
      </c>
      <c r="H82" s="216">
        <v>0</v>
      </c>
      <c r="I82" s="216">
        <v>18.920000000000002</v>
      </c>
      <c r="J82" s="216">
        <v>1.39</v>
      </c>
      <c r="K82" s="216">
        <v>78.14</v>
      </c>
      <c r="L82" s="216">
        <v>44.02</v>
      </c>
      <c r="M82" s="216">
        <v>0</v>
      </c>
      <c r="N82" s="216">
        <v>1.07</v>
      </c>
      <c r="O82" s="216">
        <v>1.79</v>
      </c>
      <c r="P82" s="216">
        <v>1.8</v>
      </c>
      <c r="Q82" s="216">
        <v>3.74</v>
      </c>
      <c r="R82" s="216">
        <v>5.85</v>
      </c>
      <c r="S82" s="216">
        <v>3.46</v>
      </c>
      <c r="T82" s="216">
        <v>0</v>
      </c>
      <c r="U82" s="216">
        <v>6.64</v>
      </c>
      <c r="V82" s="216">
        <v>0.19</v>
      </c>
      <c r="W82" s="216">
        <v>0.38</v>
      </c>
      <c r="X82" s="216">
        <v>1.33</v>
      </c>
      <c r="Y82" s="216">
        <v>0</v>
      </c>
      <c r="Z82" s="216">
        <v>2.5099999999999998</v>
      </c>
      <c r="AA82" s="216">
        <v>10.41</v>
      </c>
      <c r="AB82" s="216">
        <v>0</v>
      </c>
      <c r="AC82" s="216">
        <v>3.19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6.8</v>
      </c>
      <c r="D83" s="216">
        <v>0.8</v>
      </c>
      <c r="E83" s="216">
        <v>0</v>
      </c>
      <c r="F83" s="216">
        <v>0</v>
      </c>
      <c r="G83" s="216">
        <v>16</v>
      </c>
      <c r="H83" s="216">
        <v>0</v>
      </c>
      <c r="I83" s="216">
        <v>19.48</v>
      </c>
      <c r="J83" s="216">
        <v>1.39</v>
      </c>
      <c r="K83" s="216">
        <v>78.14</v>
      </c>
      <c r="L83" s="216">
        <v>44.02</v>
      </c>
      <c r="M83" s="216">
        <v>0</v>
      </c>
      <c r="N83" s="216">
        <v>1.07</v>
      </c>
      <c r="O83" s="216">
        <v>1.79</v>
      </c>
      <c r="P83" s="216">
        <v>1.8</v>
      </c>
      <c r="Q83" s="216">
        <v>3.74</v>
      </c>
      <c r="R83" s="216">
        <v>5.85</v>
      </c>
      <c r="S83" s="216">
        <v>3.46</v>
      </c>
      <c r="T83" s="216">
        <v>0</v>
      </c>
      <c r="U83" s="216">
        <v>6.64</v>
      </c>
      <c r="V83" s="216">
        <v>0.19</v>
      </c>
      <c r="W83" s="216">
        <v>0.38</v>
      </c>
      <c r="X83" s="216">
        <v>1.33</v>
      </c>
      <c r="Y83" s="216">
        <v>0</v>
      </c>
      <c r="Z83" s="216">
        <v>2.5099999999999998</v>
      </c>
      <c r="AA83" s="216">
        <v>10.41</v>
      </c>
      <c r="AB83" s="216">
        <v>0</v>
      </c>
      <c r="AC83" s="216">
        <v>3.41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6.8</v>
      </c>
      <c r="D84" s="216">
        <v>0.8</v>
      </c>
      <c r="E84" s="216">
        <v>0</v>
      </c>
      <c r="F84" s="216">
        <v>0</v>
      </c>
      <c r="G84" s="216">
        <v>16</v>
      </c>
      <c r="H84" s="216">
        <v>0</v>
      </c>
      <c r="I84" s="216">
        <v>19.48</v>
      </c>
      <c r="J84" s="216">
        <v>1.39</v>
      </c>
      <c r="K84" s="216">
        <v>78.14</v>
      </c>
      <c r="L84" s="216">
        <v>44.02</v>
      </c>
      <c r="M84" s="216">
        <v>0</v>
      </c>
      <c r="N84" s="216">
        <v>1.07</v>
      </c>
      <c r="O84" s="216">
        <v>1.79</v>
      </c>
      <c r="P84" s="216">
        <v>1.8</v>
      </c>
      <c r="Q84" s="216">
        <v>3.74</v>
      </c>
      <c r="R84" s="216">
        <v>5.77</v>
      </c>
      <c r="S84" s="216">
        <v>3.46</v>
      </c>
      <c r="T84" s="216">
        <v>0</v>
      </c>
      <c r="U84" s="216">
        <v>6.64</v>
      </c>
      <c r="V84" s="216">
        <v>0.19</v>
      </c>
      <c r="W84" s="216">
        <v>0.38</v>
      </c>
      <c r="X84" s="216">
        <v>1.33</v>
      </c>
      <c r="Y84" s="216">
        <v>0</v>
      </c>
      <c r="Z84" s="216">
        <v>2.5099999999999998</v>
      </c>
      <c r="AA84" s="216">
        <v>10.4</v>
      </c>
      <c r="AB84" s="216">
        <v>0</v>
      </c>
      <c r="AC84" s="216">
        <v>3.41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6.8</v>
      </c>
      <c r="D85" s="216">
        <v>0.8</v>
      </c>
      <c r="E85" s="216">
        <v>0</v>
      </c>
      <c r="F85" s="216">
        <v>0</v>
      </c>
      <c r="G85" s="216">
        <v>16</v>
      </c>
      <c r="H85" s="216">
        <v>0</v>
      </c>
      <c r="I85" s="216">
        <v>19.48</v>
      </c>
      <c r="J85" s="216">
        <v>1.39</v>
      </c>
      <c r="K85" s="216">
        <v>78.06</v>
      </c>
      <c r="L85" s="216">
        <v>44.02</v>
      </c>
      <c r="M85" s="216">
        <v>0</v>
      </c>
      <c r="N85" s="216">
        <v>1.07</v>
      </c>
      <c r="O85" s="216">
        <v>1.79</v>
      </c>
      <c r="P85" s="216">
        <v>9.23</v>
      </c>
      <c r="Q85" s="216">
        <v>3.74</v>
      </c>
      <c r="R85" s="216">
        <v>5.77</v>
      </c>
      <c r="S85" s="216">
        <v>3.28</v>
      </c>
      <c r="T85" s="216">
        <v>0</v>
      </c>
      <c r="U85" s="216">
        <v>6.64</v>
      </c>
      <c r="V85" s="216">
        <v>0.19</v>
      </c>
      <c r="W85" s="216">
        <v>0.38</v>
      </c>
      <c r="X85" s="216">
        <v>1.33</v>
      </c>
      <c r="Y85" s="216">
        <v>0</v>
      </c>
      <c r="Z85" s="216">
        <v>1.85</v>
      </c>
      <c r="AA85" s="216">
        <v>10.4</v>
      </c>
      <c r="AB85" s="216">
        <v>0</v>
      </c>
      <c r="AC85" s="216">
        <v>3.41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6.8</v>
      </c>
      <c r="D86" s="216">
        <v>0.8</v>
      </c>
      <c r="E86" s="216">
        <v>0</v>
      </c>
      <c r="F86" s="216">
        <v>0</v>
      </c>
      <c r="G86" s="216">
        <v>16</v>
      </c>
      <c r="H86" s="216">
        <v>0</v>
      </c>
      <c r="I86" s="216">
        <v>19.48</v>
      </c>
      <c r="J86" s="216">
        <v>1.39</v>
      </c>
      <c r="K86" s="216">
        <v>78.06</v>
      </c>
      <c r="L86" s="216">
        <v>44.02</v>
      </c>
      <c r="M86" s="216">
        <v>0</v>
      </c>
      <c r="N86" s="216">
        <v>1.07</v>
      </c>
      <c r="O86" s="216">
        <v>1.79</v>
      </c>
      <c r="P86" s="216">
        <v>10.72</v>
      </c>
      <c r="Q86" s="216">
        <v>3.74</v>
      </c>
      <c r="R86" s="216">
        <v>5.77</v>
      </c>
      <c r="S86" s="216">
        <v>3.28</v>
      </c>
      <c r="T86" s="216">
        <v>0</v>
      </c>
      <c r="U86" s="216">
        <v>6.64</v>
      </c>
      <c r="V86" s="216">
        <v>0.19</v>
      </c>
      <c r="W86" s="216">
        <v>0.38</v>
      </c>
      <c r="X86" s="216">
        <v>1.33</v>
      </c>
      <c r="Y86" s="216">
        <v>0</v>
      </c>
      <c r="Z86" s="216">
        <v>1.85</v>
      </c>
      <c r="AA86" s="216">
        <v>10.4</v>
      </c>
      <c r="AB86" s="216">
        <v>0</v>
      </c>
      <c r="AC86" s="216">
        <v>3.41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7.07</v>
      </c>
      <c r="D87" s="216">
        <v>0.8</v>
      </c>
      <c r="E87" s="216">
        <v>0</v>
      </c>
      <c r="F87" s="216">
        <v>0</v>
      </c>
      <c r="G87" s="216">
        <v>16</v>
      </c>
      <c r="H87" s="216">
        <v>0</v>
      </c>
      <c r="I87" s="216">
        <v>19.48</v>
      </c>
      <c r="J87" s="216">
        <v>1.39</v>
      </c>
      <c r="K87" s="216">
        <v>78.06</v>
      </c>
      <c r="L87" s="216">
        <v>44.02</v>
      </c>
      <c r="M87" s="216">
        <v>0</v>
      </c>
      <c r="N87" s="216">
        <v>1.07</v>
      </c>
      <c r="O87" s="216">
        <v>1.79</v>
      </c>
      <c r="P87" s="216">
        <v>11.76</v>
      </c>
      <c r="Q87" s="216">
        <v>3.74</v>
      </c>
      <c r="R87" s="216">
        <v>5.95</v>
      </c>
      <c r="S87" s="216">
        <v>3.32</v>
      </c>
      <c r="T87" s="216">
        <v>0</v>
      </c>
      <c r="U87" s="216">
        <v>6.64</v>
      </c>
      <c r="V87" s="216">
        <v>5.27</v>
      </c>
      <c r="W87" s="216">
        <v>5.24</v>
      </c>
      <c r="X87" s="216">
        <v>20.11</v>
      </c>
      <c r="Y87" s="216">
        <v>0</v>
      </c>
      <c r="Z87" s="216">
        <v>2.5099999999999998</v>
      </c>
      <c r="AA87" s="216">
        <v>10.41</v>
      </c>
      <c r="AB87" s="216">
        <v>0</v>
      </c>
      <c r="AC87" s="216">
        <v>3.41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7.07</v>
      </c>
      <c r="D88" s="216">
        <v>0.8</v>
      </c>
      <c r="E88" s="216">
        <v>0</v>
      </c>
      <c r="F88" s="216">
        <v>0</v>
      </c>
      <c r="G88" s="216">
        <v>16</v>
      </c>
      <c r="H88" s="216">
        <v>0</v>
      </c>
      <c r="I88" s="216">
        <v>19.48</v>
      </c>
      <c r="J88" s="216">
        <v>1.39</v>
      </c>
      <c r="K88" s="216">
        <v>78.06</v>
      </c>
      <c r="L88" s="216">
        <v>44.02</v>
      </c>
      <c r="M88" s="216">
        <v>0</v>
      </c>
      <c r="N88" s="216">
        <v>1.07</v>
      </c>
      <c r="O88" s="216">
        <v>1.79</v>
      </c>
      <c r="P88" s="216">
        <v>12.95</v>
      </c>
      <c r="Q88" s="216">
        <v>3.74</v>
      </c>
      <c r="R88" s="216">
        <v>5.95</v>
      </c>
      <c r="S88" s="216">
        <v>3.33</v>
      </c>
      <c r="T88" s="216">
        <v>0</v>
      </c>
      <c r="U88" s="216">
        <v>6.64</v>
      </c>
      <c r="V88" s="216">
        <v>5.27</v>
      </c>
      <c r="W88" s="216">
        <v>5.24</v>
      </c>
      <c r="X88" s="216">
        <v>20.11</v>
      </c>
      <c r="Y88" s="216">
        <v>0</v>
      </c>
      <c r="Z88" s="216">
        <v>2.5099999999999998</v>
      </c>
      <c r="AA88" s="216">
        <v>10.41</v>
      </c>
      <c r="AB88" s="216">
        <v>0</v>
      </c>
      <c r="AC88" s="216">
        <v>3.41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7.07</v>
      </c>
      <c r="D89" s="216">
        <v>0.8</v>
      </c>
      <c r="E89" s="216">
        <v>0</v>
      </c>
      <c r="F89" s="216">
        <v>0</v>
      </c>
      <c r="G89" s="216">
        <v>16</v>
      </c>
      <c r="H89" s="216">
        <v>0</v>
      </c>
      <c r="I89" s="216">
        <v>19.48</v>
      </c>
      <c r="J89" s="216">
        <v>1.39</v>
      </c>
      <c r="K89" s="216">
        <v>78.06</v>
      </c>
      <c r="L89" s="216">
        <v>44.02</v>
      </c>
      <c r="M89" s="216">
        <v>0</v>
      </c>
      <c r="N89" s="216">
        <v>1.07</v>
      </c>
      <c r="O89" s="216">
        <v>1.79</v>
      </c>
      <c r="P89" s="216">
        <v>16.45</v>
      </c>
      <c r="Q89" s="216">
        <v>3.74</v>
      </c>
      <c r="R89" s="216">
        <v>5.95</v>
      </c>
      <c r="S89" s="216">
        <v>3.32</v>
      </c>
      <c r="T89" s="216">
        <v>0</v>
      </c>
      <c r="U89" s="216">
        <v>6.64</v>
      </c>
      <c r="V89" s="216">
        <v>5.27</v>
      </c>
      <c r="W89" s="216">
        <v>5.24</v>
      </c>
      <c r="X89" s="216">
        <v>20.11</v>
      </c>
      <c r="Y89" s="216">
        <v>0</v>
      </c>
      <c r="Z89" s="216">
        <v>2.5099999999999998</v>
      </c>
      <c r="AA89" s="216">
        <v>10.41</v>
      </c>
      <c r="AB89" s="216">
        <v>0</v>
      </c>
      <c r="AC89" s="216">
        <v>3.41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7.07</v>
      </c>
      <c r="D90" s="216">
        <v>0.8</v>
      </c>
      <c r="E90" s="216">
        <v>0</v>
      </c>
      <c r="F90" s="216">
        <v>0</v>
      </c>
      <c r="G90" s="216">
        <v>16</v>
      </c>
      <c r="H90" s="216">
        <v>0</v>
      </c>
      <c r="I90" s="216">
        <v>19.48</v>
      </c>
      <c r="J90" s="216">
        <v>1.39</v>
      </c>
      <c r="K90" s="216">
        <v>78.06</v>
      </c>
      <c r="L90" s="216">
        <v>44.02</v>
      </c>
      <c r="M90" s="216">
        <v>0</v>
      </c>
      <c r="N90" s="216">
        <v>1.07</v>
      </c>
      <c r="O90" s="216">
        <v>1.79</v>
      </c>
      <c r="P90" s="216">
        <v>16.66</v>
      </c>
      <c r="Q90" s="216">
        <v>3.74</v>
      </c>
      <c r="R90" s="216">
        <v>5.95</v>
      </c>
      <c r="S90" s="216">
        <v>3.32</v>
      </c>
      <c r="T90" s="216">
        <v>0</v>
      </c>
      <c r="U90" s="216">
        <v>6.64</v>
      </c>
      <c r="V90" s="216">
        <v>5.27</v>
      </c>
      <c r="W90" s="216">
        <v>5.24</v>
      </c>
      <c r="X90" s="216">
        <v>20.11</v>
      </c>
      <c r="Y90" s="216">
        <v>0</v>
      </c>
      <c r="Z90" s="216">
        <v>2.5099999999999998</v>
      </c>
      <c r="AA90" s="216">
        <v>10.41</v>
      </c>
      <c r="AB90" s="216">
        <v>0</v>
      </c>
      <c r="AC90" s="216">
        <v>3.41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7.2</v>
      </c>
      <c r="D91" s="216">
        <v>0.8</v>
      </c>
      <c r="E91" s="216">
        <v>0</v>
      </c>
      <c r="F91" s="216">
        <v>0</v>
      </c>
      <c r="G91" s="216">
        <v>16.27</v>
      </c>
      <c r="H91" s="216">
        <v>0</v>
      </c>
      <c r="I91" s="216">
        <v>19.760000000000002</v>
      </c>
      <c r="J91" s="216">
        <v>1.39</v>
      </c>
      <c r="K91" s="216">
        <v>78.14</v>
      </c>
      <c r="L91" s="216">
        <v>44.02</v>
      </c>
      <c r="M91" s="216">
        <v>0</v>
      </c>
      <c r="N91" s="216">
        <v>1.07</v>
      </c>
      <c r="O91" s="216">
        <v>1.79</v>
      </c>
      <c r="P91" s="216">
        <v>17.399999999999999</v>
      </c>
      <c r="Q91" s="216">
        <v>3.74</v>
      </c>
      <c r="R91" s="216">
        <v>6.09</v>
      </c>
      <c r="S91" s="216">
        <v>3.5</v>
      </c>
      <c r="T91" s="216">
        <v>0</v>
      </c>
      <c r="U91" s="216">
        <v>6.64</v>
      </c>
      <c r="V91" s="216">
        <v>5.27</v>
      </c>
      <c r="W91" s="216">
        <v>5.24</v>
      </c>
      <c r="X91" s="216">
        <v>20.11</v>
      </c>
      <c r="Y91" s="216">
        <v>0</v>
      </c>
      <c r="Z91" s="216">
        <v>2.5099999999999998</v>
      </c>
      <c r="AA91" s="216">
        <v>10.68</v>
      </c>
      <c r="AB91" s="216">
        <v>0</v>
      </c>
      <c r="AC91" s="216">
        <v>3.64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7.2</v>
      </c>
      <c r="D92" s="216">
        <v>0.8</v>
      </c>
      <c r="E92" s="216">
        <v>0</v>
      </c>
      <c r="F92" s="216">
        <v>0</v>
      </c>
      <c r="G92" s="216">
        <v>16.27</v>
      </c>
      <c r="H92" s="216">
        <v>0</v>
      </c>
      <c r="I92" s="216">
        <v>19.760000000000002</v>
      </c>
      <c r="J92" s="216">
        <v>1.39</v>
      </c>
      <c r="K92" s="216">
        <v>78.14</v>
      </c>
      <c r="L92" s="216">
        <v>44.02</v>
      </c>
      <c r="M92" s="216">
        <v>0</v>
      </c>
      <c r="N92" s="216">
        <v>1.07</v>
      </c>
      <c r="O92" s="216">
        <v>1.79</v>
      </c>
      <c r="P92" s="216">
        <v>17.77</v>
      </c>
      <c r="Q92" s="216">
        <v>3.74</v>
      </c>
      <c r="R92" s="216">
        <v>6.09</v>
      </c>
      <c r="S92" s="216">
        <v>3.5</v>
      </c>
      <c r="T92" s="216">
        <v>0</v>
      </c>
      <c r="U92" s="216">
        <v>6.64</v>
      </c>
      <c r="V92" s="216">
        <v>5.27</v>
      </c>
      <c r="W92" s="216">
        <v>5.24</v>
      </c>
      <c r="X92" s="216">
        <v>20.11</v>
      </c>
      <c r="Y92" s="216">
        <v>0</v>
      </c>
      <c r="Z92" s="216">
        <v>2.5099999999999998</v>
      </c>
      <c r="AA92" s="216">
        <v>10.68</v>
      </c>
      <c r="AB92" s="216">
        <v>0</v>
      </c>
      <c r="AC92" s="216">
        <v>3.64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7.2</v>
      </c>
      <c r="D93" s="216">
        <v>0.8</v>
      </c>
      <c r="E93" s="216">
        <v>0</v>
      </c>
      <c r="F93" s="216">
        <v>0</v>
      </c>
      <c r="G93" s="216">
        <v>16.27</v>
      </c>
      <c r="H93" s="216">
        <v>0</v>
      </c>
      <c r="I93" s="216">
        <v>19.760000000000002</v>
      </c>
      <c r="J93" s="216">
        <v>1.39</v>
      </c>
      <c r="K93" s="216">
        <v>78.14</v>
      </c>
      <c r="L93" s="216">
        <v>44.02</v>
      </c>
      <c r="M93" s="216">
        <v>0</v>
      </c>
      <c r="N93" s="216">
        <v>1.07</v>
      </c>
      <c r="O93" s="216">
        <v>1.79</v>
      </c>
      <c r="P93" s="216">
        <v>18.149999999999999</v>
      </c>
      <c r="Q93" s="216">
        <v>3.74</v>
      </c>
      <c r="R93" s="216">
        <v>5.95</v>
      </c>
      <c r="S93" s="216">
        <v>3.5</v>
      </c>
      <c r="T93" s="216">
        <v>0</v>
      </c>
      <c r="U93" s="216">
        <v>6.64</v>
      </c>
      <c r="V93" s="216">
        <v>5.27</v>
      </c>
      <c r="W93" s="216">
        <v>5.24</v>
      </c>
      <c r="X93" s="216">
        <v>20.11</v>
      </c>
      <c r="Y93" s="216">
        <v>0</v>
      </c>
      <c r="Z93" s="216">
        <v>2.5099999999999998</v>
      </c>
      <c r="AA93" s="216">
        <v>10.75</v>
      </c>
      <c r="AB93" s="216">
        <v>0</v>
      </c>
      <c r="AC93" s="216">
        <v>3.64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7.2</v>
      </c>
      <c r="D94" s="216">
        <v>0.8</v>
      </c>
      <c r="E94" s="216">
        <v>0</v>
      </c>
      <c r="F94" s="216">
        <v>0</v>
      </c>
      <c r="G94" s="216">
        <v>16.27</v>
      </c>
      <c r="H94" s="216">
        <v>0</v>
      </c>
      <c r="I94" s="216">
        <v>19.760000000000002</v>
      </c>
      <c r="J94" s="216">
        <v>1.39</v>
      </c>
      <c r="K94" s="216">
        <v>78.14</v>
      </c>
      <c r="L94" s="216">
        <v>44.02</v>
      </c>
      <c r="M94" s="216">
        <v>0</v>
      </c>
      <c r="N94" s="216">
        <v>1.07</v>
      </c>
      <c r="O94" s="216">
        <v>1.79</v>
      </c>
      <c r="P94" s="216">
        <v>18.149999999999999</v>
      </c>
      <c r="Q94" s="216">
        <v>3.74</v>
      </c>
      <c r="R94" s="216">
        <v>5.77</v>
      </c>
      <c r="S94" s="216">
        <v>3.5</v>
      </c>
      <c r="T94" s="216">
        <v>0</v>
      </c>
      <c r="U94" s="216">
        <v>6.64</v>
      </c>
      <c r="V94" s="216">
        <v>0.37</v>
      </c>
      <c r="W94" s="216">
        <v>0.13</v>
      </c>
      <c r="X94" s="216">
        <v>2.61</v>
      </c>
      <c r="Y94" s="216">
        <v>0</v>
      </c>
      <c r="Z94" s="216">
        <v>2.5099999999999998</v>
      </c>
      <c r="AA94" s="216">
        <v>10.75</v>
      </c>
      <c r="AB94" s="216">
        <v>0</v>
      </c>
      <c r="AC94" s="216">
        <v>3.64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7.2</v>
      </c>
      <c r="D95" s="216">
        <v>0.8</v>
      </c>
      <c r="E95" s="216">
        <v>0</v>
      </c>
      <c r="F95" s="216">
        <v>0</v>
      </c>
      <c r="G95" s="216">
        <v>16.27</v>
      </c>
      <c r="H95" s="216">
        <v>0</v>
      </c>
      <c r="I95" s="216">
        <v>19.760000000000002</v>
      </c>
      <c r="J95" s="216">
        <v>1.39</v>
      </c>
      <c r="K95" s="216">
        <v>78.28</v>
      </c>
      <c r="L95" s="216">
        <v>44.02</v>
      </c>
      <c r="M95" s="216">
        <v>0</v>
      </c>
      <c r="N95" s="216">
        <v>1.07</v>
      </c>
      <c r="O95" s="216">
        <v>1.79</v>
      </c>
      <c r="P95" s="216">
        <v>18.149999999999999</v>
      </c>
      <c r="Q95" s="216">
        <v>3.74</v>
      </c>
      <c r="R95" s="216">
        <v>5.95</v>
      </c>
      <c r="S95" s="216">
        <v>3.5</v>
      </c>
      <c r="T95" s="216">
        <v>0</v>
      </c>
      <c r="U95" s="216">
        <v>6.64</v>
      </c>
      <c r="V95" s="216">
        <v>0.37</v>
      </c>
      <c r="W95" s="216">
        <v>0.36</v>
      </c>
      <c r="X95" s="216">
        <v>2.61</v>
      </c>
      <c r="Y95" s="216">
        <v>0</v>
      </c>
      <c r="Z95" s="216">
        <v>2.5099999999999998</v>
      </c>
      <c r="AA95" s="216">
        <v>10.4</v>
      </c>
      <c r="AB95" s="216">
        <v>0</v>
      </c>
      <c r="AC95" s="216">
        <v>3.64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7.2</v>
      </c>
      <c r="D96" s="216">
        <v>0.8</v>
      </c>
      <c r="E96" s="216">
        <v>0</v>
      </c>
      <c r="F96" s="216">
        <v>0</v>
      </c>
      <c r="G96" s="216">
        <v>16.27</v>
      </c>
      <c r="H96" s="216">
        <v>0</v>
      </c>
      <c r="I96" s="216">
        <v>19.760000000000002</v>
      </c>
      <c r="J96" s="216">
        <v>1.39</v>
      </c>
      <c r="K96" s="216">
        <v>78.28</v>
      </c>
      <c r="L96" s="216">
        <v>44.02</v>
      </c>
      <c r="M96" s="216">
        <v>0</v>
      </c>
      <c r="N96" s="216">
        <v>1.07</v>
      </c>
      <c r="O96" s="216">
        <v>1.79</v>
      </c>
      <c r="P96" s="216">
        <v>18.149999999999999</v>
      </c>
      <c r="Q96" s="216">
        <v>3.74</v>
      </c>
      <c r="R96" s="216">
        <v>5.95</v>
      </c>
      <c r="S96" s="216">
        <v>3.5</v>
      </c>
      <c r="T96" s="216">
        <v>0</v>
      </c>
      <c r="U96" s="216">
        <v>6.64</v>
      </c>
      <c r="V96" s="216">
        <v>0.37</v>
      </c>
      <c r="W96" s="216">
        <v>0.36</v>
      </c>
      <c r="X96" s="216">
        <v>2.61</v>
      </c>
      <c r="Y96" s="216">
        <v>0</v>
      </c>
      <c r="Z96" s="216">
        <v>2.5099999999999998</v>
      </c>
      <c r="AA96" s="216">
        <v>10.4</v>
      </c>
      <c r="AB96" s="216">
        <v>0</v>
      </c>
      <c r="AC96" s="216">
        <v>3.64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7.2</v>
      </c>
      <c r="D97" s="216">
        <v>0.8</v>
      </c>
      <c r="E97" s="216">
        <v>0</v>
      </c>
      <c r="F97" s="216">
        <v>0</v>
      </c>
      <c r="G97" s="216">
        <v>16.27</v>
      </c>
      <c r="H97" s="216">
        <v>0</v>
      </c>
      <c r="I97" s="216">
        <v>19.760000000000002</v>
      </c>
      <c r="J97" s="216">
        <v>1.39</v>
      </c>
      <c r="K97" s="216">
        <v>78.27</v>
      </c>
      <c r="L97" s="216">
        <v>44.02</v>
      </c>
      <c r="M97" s="216">
        <v>0</v>
      </c>
      <c r="N97" s="216">
        <v>1.07</v>
      </c>
      <c r="O97" s="216">
        <v>1.79</v>
      </c>
      <c r="P97" s="216">
        <v>18.89</v>
      </c>
      <c r="Q97" s="216">
        <v>3.74</v>
      </c>
      <c r="R97" s="216">
        <v>5.95</v>
      </c>
      <c r="S97" s="216">
        <v>3.5</v>
      </c>
      <c r="T97" s="216">
        <v>0</v>
      </c>
      <c r="U97" s="216">
        <v>6.64</v>
      </c>
      <c r="V97" s="216">
        <v>0.37</v>
      </c>
      <c r="W97" s="216">
        <v>0.36</v>
      </c>
      <c r="X97" s="216">
        <v>2.61</v>
      </c>
      <c r="Y97" s="216">
        <v>0</v>
      </c>
      <c r="Z97" s="216">
        <v>2.5099999999999998</v>
      </c>
      <c r="AA97" s="216">
        <v>10.4</v>
      </c>
      <c r="AB97" s="216">
        <v>0</v>
      </c>
      <c r="AC97" s="216">
        <v>3.64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7.2</v>
      </c>
      <c r="D98" s="216">
        <v>0.8</v>
      </c>
      <c r="E98" s="216">
        <v>0</v>
      </c>
      <c r="F98" s="216">
        <v>0</v>
      </c>
      <c r="G98" s="216">
        <v>16.27</v>
      </c>
      <c r="H98" s="216">
        <v>0</v>
      </c>
      <c r="I98" s="216">
        <v>19.760000000000002</v>
      </c>
      <c r="J98" s="216">
        <v>1.39</v>
      </c>
      <c r="K98" s="216">
        <v>78.27</v>
      </c>
      <c r="L98" s="216">
        <v>44.02</v>
      </c>
      <c r="M98" s="216">
        <v>0</v>
      </c>
      <c r="N98" s="216">
        <v>1.07</v>
      </c>
      <c r="O98" s="216">
        <v>1.79</v>
      </c>
      <c r="P98" s="216">
        <v>19.260000000000002</v>
      </c>
      <c r="Q98" s="216">
        <v>3.74</v>
      </c>
      <c r="R98" s="216">
        <v>5.95</v>
      </c>
      <c r="S98" s="216">
        <v>3.5</v>
      </c>
      <c r="T98" s="216">
        <v>0</v>
      </c>
      <c r="U98" s="216">
        <v>6.64</v>
      </c>
      <c r="V98" s="216">
        <v>0.37</v>
      </c>
      <c r="W98" s="216">
        <v>0.36</v>
      </c>
      <c r="X98" s="216">
        <v>2.61</v>
      </c>
      <c r="Y98" s="216">
        <v>0</v>
      </c>
      <c r="Z98" s="216">
        <v>2.5099999999999998</v>
      </c>
      <c r="AA98" s="216">
        <v>10.41</v>
      </c>
      <c r="AB98" s="216">
        <v>0</v>
      </c>
      <c r="AC98" s="216">
        <v>3.64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0.16346999999999987</v>
      </c>
      <c r="D99">
        <f t="shared" si="0"/>
        <v>1.9199999999999964E-2</v>
      </c>
      <c r="E99">
        <f t="shared" si="0"/>
        <v>0</v>
      </c>
      <c r="F99">
        <f t="shared" si="0"/>
        <v>0</v>
      </c>
      <c r="G99">
        <f t="shared" si="0"/>
        <v>0.38838</v>
      </c>
      <c r="H99">
        <f t="shared" si="0"/>
        <v>0</v>
      </c>
      <c r="I99">
        <f t="shared" si="0"/>
        <v>0.46679999999999999</v>
      </c>
      <c r="J99">
        <f t="shared" si="0"/>
        <v>3.4829999999999986E-2</v>
      </c>
      <c r="K99">
        <f t="shared" si="0"/>
        <v>1.8249575000000013</v>
      </c>
      <c r="L99">
        <f t="shared" si="0"/>
        <v>0.9377949999999996</v>
      </c>
      <c r="M99">
        <f t="shared" si="0"/>
        <v>0</v>
      </c>
      <c r="N99">
        <f t="shared" si="0"/>
        <v>2.5969999999999993E-2</v>
      </c>
      <c r="O99">
        <f t="shared" si="0"/>
        <v>4.6542500000000001E-2</v>
      </c>
      <c r="P99">
        <f t="shared" si="0"/>
        <v>9.2834999999999973E-2</v>
      </c>
      <c r="Q99">
        <f t="shared" si="0"/>
        <v>8.0760000000000109E-2</v>
      </c>
      <c r="R99">
        <f t="shared" si="0"/>
        <v>0.12177499999999995</v>
      </c>
      <c r="S99">
        <f t="shared" si="0"/>
        <v>7.377750000000001E-2</v>
      </c>
      <c r="T99">
        <f t="shared" si="0"/>
        <v>0</v>
      </c>
      <c r="U99">
        <f t="shared" si="0"/>
        <v>0.14351749999999985</v>
      </c>
      <c r="V99">
        <f t="shared" si="0"/>
        <v>7.1905000000000011E-2</v>
      </c>
      <c r="W99">
        <f t="shared" si="0"/>
        <v>8.1437500000000052E-2</v>
      </c>
      <c r="X99">
        <f t="shared" si="0"/>
        <v>0.20089000000000021</v>
      </c>
      <c r="Y99">
        <f t="shared" si="0"/>
        <v>0</v>
      </c>
      <c r="Z99">
        <f t="shared" si="0"/>
        <v>0.41044750000000024</v>
      </c>
      <c r="AA99">
        <f t="shared" si="0"/>
        <v>0.22180499999999975</v>
      </c>
      <c r="AB99">
        <f t="shared" si="0"/>
        <v>0</v>
      </c>
      <c r="AC99">
        <f t="shared" si="0"/>
        <v>7.326000000000002E-2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-0.11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-0.11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-0.11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-0.11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-0.11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-0.11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-0.11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-0.11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-0.11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-0.11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-0.11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-0.11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-0.11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-0.11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-0.11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-0.11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-0.11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-0.11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-0.11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-0.11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-0.11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-0.11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-0.11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-0.11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-0.11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-0.11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-0.11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-0.11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-0.11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-0.11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-0.11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-0.11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-0.11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-0.11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-0.11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-0.11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-0.11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-0.11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-0.11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-0.11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-0.11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-0.11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-0.11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-0.11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-0.11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-0.11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-0.11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-0.11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-0.11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-0.11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-0.11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-0.11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-0.11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-0.11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-0.11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-0.11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-0.11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-0.11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-0.11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-0.11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-0.11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-0.11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-0.11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-0.11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-0.11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-0.11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-0.11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-0.11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-0.11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-0.11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-0.11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-0.11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-0.11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-0.11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-0.11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-0.11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-0.11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-0.11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-0.11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-0.11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-0.11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-0.11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-0.11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-0.11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-0.11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-0.11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-0.11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-0.11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-0.11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-0.11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-0.11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-0.11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-0.11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-0.11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-0.11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-0.11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-2.6399999999999991E-3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1.59</v>
      </c>
      <c r="D3" s="216">
        <v>0.18</v>
      </c>
      <c r="E3" s="216">
        <v>0</v>
      </c>
      <c r="F3" s="216">
        <v>0</v>
      </c>
      <c r="G3" s="216">
        <v>3.5</v>
      </c>
      <c r="H3" s="216">
        <v>0</v>
      </c>
      <c r="I3" s="216">
        <v>4.5</v>
      </c>
      <c r="J3" s="216">
        <v>0.36</v>
      </c>
      <c r="K3" s="216">
        <v>1.31</v>
      </c>
      <c r="L3" s="216">
        <v>0</v>
      </c>
      <c r="M3" s="216">
        <v>0.04</v>
      </c>
      <c r="N3" s="216">
        <v>0.05</v>
      </c>
      <c r="O3" s="216">
        <v>0.05</v>
      </c>
      <c r="P3" s="216">
        <v>0.06</v>
      </c>
      <c r="Q3" s="216">
        <v>0</v>
      </c>
      <c r="R3" s="216">
        <v>0.02</v>
      </c>
      <c r="S3" s="216">
        <v>0</v>
      </c>
      <c r="T3" s="216">
        <v>0.75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-0.45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1.59</v>
      </c>
      <c r="D4" s="216">
        <v>0.18</v>
      </c>
      <c r="E4" s="216">
        <v>0</v>
      </c>
      <c r="F4" s="216">
        <v>0</v>
      </c>
      <c r="G4" s="216">
        <v>3.5</v>
      </c>
      <c r="H4" s="216">
        <v>0</v>
      </c>
      <c r="I4" s="216">
        <v>4.5</v>
      </c>
      <c r="J4" s="216">
        <v>0.36</v>
      </c>
      <c r="K4" s="216">
        <v>1.31</v>
      </c>
      <c r="L4" s="216">
        <v>0.15</v>
      </c>
      <c r="M4" s="216">
        <v>0.04</v>
      </c>
      <c r="N4" s="216">
        <v>0.05</v>
      </c>
      <c r="O4" s="216">
        <v>0.05</v>
      </c>
      <c r="P4" s="216">
        <v>0.06</v>
      </c>
      <c r="Q4" s="216">
        <v>0</v>
      </c>
      <c r="R4" s="216">
        <v>0.02</v>
      </c>
      <c r="S4" s="216">
        <v>0</v>
      </c>
      <c r="T4" s="216">
        <v>0.75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-0.45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1.59</v>
      </c>
      <c r="D5" s="216">
        <v>0.18</v>
      </c>
      <c r="E5" s="216">
        <v>0</v>
      </c>
      <c r="F5" s="216">
        <v>0</v>
      </c>
      <c r="G5" s="216">
        <v>3.5</v>
      </c>
      <c r="H5" s="216">
        <v>0</v>
      </c>
      <c r="I5" s="216">
        <v>4.5</v>
      </c>
      <c r="J5" s="216">
        <v>0.36</v>
      </c>
      <c r="K5" s="216">
        <v>1.31</v>
      </c>
      <c r="L5" s="216">
        <v>0.15</v>
      </c>
      <c r="M5" s="216">
        <v>0.04</v>
      </c>
      <c r="N5" s="216">
        <v>0.05</v>
      </c>
      <c r="O5" s="216">
        <v>0.05</v>
      </c>
      <c r="P5" s="216">
        <v>0.06</v>
      </c>
      <c r="Q5" s="216">
        <v>0</v>
      </c>
      <c r="R5" s="216">
        <v>0.02</v>
      </c>
      <c r="S5" s="216">
        <v>0</v>
      </c>
      <c r="T5" s="216">
        <v>0.75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-0.45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1.59</v>
      </c>
      <c r="D6" s="216">
        <v>0.18</v>
      </c>
      <c r="E6" s="216">
        <v>0</v>
      </c>
      <c r="F6" s="216">
        <v>0</v>
      </c>
      <c r="G6" s="216">
        <v>3.5</v>
      </c>
      <c r="H6" s="216">
        <v>0</v>
      </c>
      <c r="I6" s="216">
        <v>4.5</v>
      </c>
      <c r="J6" s="216">
        <v>0.36</v>
      </c>
      <c r="K6" s="216">
        <v>1.31</v>
      </c>
      <c r="L6" s="216">
        <v>0.15</v>
      </c>
      <c r="M6" s="216">
        <v>0.04</v>
      </c>
      <c r="N6" s="216">
        <v>0.05</v>
      </c>
      <c r="O6" s="216">
        <v>0.05</v>
      </c>
      <c r="P6" s="216">
        <v>0.06</v>
      </c>
      <c r="Q6" s="216">
        <v>0</v>
      </c>
      <c r="R6" s="216">
        <v>0.02</v>
      </c>
      <c r="S6" s="216">
        <v>0</v>
      </c>
      <c r="T6" s="216">
        <v>0.75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-0.45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1.59</v>
      </c>
      <c r="D7" s="216">
        <v>0.18</v>
      </c>
      <c r="E7" s="216">
        <v>0</v>
      </c>
      <c r="F7" s="216">
        <v>0</v>
      </c>
      <c r="G7" s="216">
        <v>3.5</v>
      </c>
      <c r="H7" s="216">
        <v>0</v>
      </c>
      <c r="I7" s="216">
        <v>4.5</v>
      </c>
      <c r="J7" s="216">
        <v>0.36</v>
      </c>
      <c r="K7" s="216">
        <v>1.31</v>
      </c>
      <c r="L7" s="216">
        <v>0.15</v>
      </c>
      <c r="M7" s="216">
        <v>0.04</v>
      </c>
      <c r="N7" s="216">
        <v>0.05</v>
      </c>
      <c r="O7" s="216">
        <v>0.05</v>
      </c>
      <c r="P7" s="216">
        <v>0.06</v>
      </c>
      <c r="Q7" s="216">
        <v>0</v>
      </c>
      <c r="R7" s="216">
        <v>0.02</v>
      </c>
      <c r="S7" s="216">
        <v>0</v>
      </c>
      <c r="T7" s="216">
        <v>0.75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-0.45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1.59</v>
      </c>
      <c r="D8" s="216">
        <v>0.18</v>
      </c>
      <c r="E8" s="216">
        <v>0</v>
      </c>
      <c r="F8" s="216">
        <v>0</v>
      </c>
      <c r="G8" s="216">
        <v>3.5</v>
      </c>
      <c r="H8" s="216">
        <v>0</v>
      </c>
      <c r="I8" s="216">
        <v>4.5</v>
      </c>
      <c r="J8" s="216">
        <v>0.36</v>
      </c>
      <c r="K8" s="216">
        <v>1.31</v>
      </c>
      <c r="L8" s="216">
        <v>0.15</v>
      </c>
      <c r="M8" s="216">
        <v>0.04</v>
      </c>
      <c r="N8" s="216">
        <v>0.05</v>
      </c>
      <c r="O8" s="216">
        <v>0.05</v>
      </c>
      <c r="P8" s="216">
        <v>0.06</v>
      </c>
      <c r="Q8" s="216">
        <v>0</v>
      </c>
      <c r="R8" s="216">
        <v>0.02</v>
      </c>
      <c r="S8" s="216">
        <v>0</v>
      </c>
      <c r="T8" s="216">
        <v>0.75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-0.45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1.59</v>
      </c>
      <c r="D9" s="216">
        <v>0.18</v>
      </c>
      <c r="E9" s="216">
        <v>0</v>
      </c>
      <c r="F9" s="216">
        <v>0</v>
      </c>
      <c r="G9" s="216">
        <v>3.5</v>
      </c>
      <c r="H9" s="216">
        <v>0</v>
      </c>
      <c r="I9" s="216">
        <v>4.5599999999999996</v>
      </c>
      <c r="J9" s="216">
        <v>0.36</v>
      </c>
      <c r="K9" s="216">
        <v>0.62</v>
      </c>
      <c r="L9" s="216">
        <v>0.15</v>
      </c>
      <c r="M9" s="216">
        <v>0.04</v>
      </c>
      <c r="N9" s="216">
        <v>0.05</v>
      </c>
      <c r="O9" s="216">
        <v>0.05</v>
      </c>
      <c r="P9" s="216">
        <v>0.06</v>
      </c>
      <c r="Q9" s="216">
        <v>0</v>
      </c>
      <c r="R9" s="216">
        <v>0.02</v>
      </c>
      <c r="S9" s="216">
        <v>0</v>
      </c>
      <c r="T9" s="216">
        <v>0.75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-0.45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1.59</v>
      </c>
      <c r="D10" s="216">
        <v>0.18</v>
      </c>
      <c r="E10" s="216">
        <v>0</v>
      </c>
      <c r="F10" s="216">
        <v>0</v>
      </c>
      <c r="G10" s="216">
        <v>3.5</v>
      </c>
      <c r="H10" s="216">
        <v>0</v>
      </c>
      <c r="I10" s="216">
        <v>4.5599999999999996</v>
      </c>
      <c r="J10" s="216">
        <v>0.36</v>
      </c>
      <c r="K10" s="216">
        <v>0.62</v>
      </c>
      <c r="L10" s="216">
        <v>0.15</v>
      </c>
      <c r="M10" s="216">
        <v>0.04</v>
      </c>
      <c r="N10" s="216">
        <v>0.05</v>
      </c>
      <c r="O10" s="216">
        <v>0.05</v>
      </c>
      <c r="P10" s="216">
        <v>0.06</v>
      </c>
      <c r="Q10" s="216">
        <v>0</v>
      </c>
      <c r="R10" s="216">
        <v>0.02</v>
      </c>
      <c r="S10" s="216">
        <v>0</v>
      </c>
      <c r="T10" s="216">
        <v>0.75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-0.45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1.59</v>
      </c>
      <c r="D11" s="216">
        <v>0.18</v>
      </c>
      <c r="E11" s="216">
        <v>0</v>
      </c>
      <c r="F11" s="216">
        <v>0</v>
      </c>
      <c r="G11" s="216">
        <v>3.5</v>
      </c>
      <c r="H11" s="216">
        <v>0</v>
      </c>
      <c r="I11" s="216">
        <v>4.5599999999999996</v>
      </c>
      <c r="J11" s="216">
        <v>0.36</v>
      </c>
      <c r="K11" s="216">
        <v>0.62</v>
      </c>
      <c r="L11" s="216">
        <v>0.15</v>
      </c>
      <c r="M11" s="216">
        <v>0.04</v>
      </c>
      <c r="N11" s="216">
        <v>0.05</v>
      </c>
      <c r="O11" s="216">
        <v>0.05</v>
      </c>
      <c r="P11" s="216">
        <v>0.06</v>
      </c>
      <c r="Q11" s="216">
        <v>0</v>
      </c>
      <c r="R11" s="216">
        <v>0.02</v>
      </c>
      <c r="S11" s="216">
        <v>0</v>
      </c>
      <c r="T11" s="216">
        <v>0.75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-0.45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1.59</v>
      </c>
      <c r="D12" s="216">
        <v>0.18</v>
      </c>
      <c r="E12" s="216">
        <v>0</v>
      </c>
      <c r="F12" s="216">
        <v>0</v>
      </c>
      <c r="G12" s="216">
        <v>3.5</v>
      </c>
      <c r="H12" s="216">
        <v>0</v>
      </c>
      <c r="I12" s="216">
        <v>4.5599999999999996</v>
      </c>
      <c r="J12" s="216">
        <v>0.36</v>
      </c>
      <c r="K12" s="216">
        <v>0.62</v>
      </c>
      <c r="L12" s="216">
        <v>0.15</v>
      </c>
      <c r="M12" s="216">
        <v>0.04</v>
      </c>
      <c r="N12" s="216">
        <v>0.05</v>
      </c>
      <c r="O12" s="216">
        <v>0.05</v>
      </c>
      <c r="P12" s="216">
        <v>0.06</v>
      </c>
      <c r="Q12" s="216">
        <v>0</v>
      </c>
      <c r="R12" s="216">
        <v>0.02</v>
      </c>
      <c r="S12" s="216">
        <v>0</v>
      </c>
      <c r="T12" s="216">
        <v>0.75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-0.45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1.59</v>
      </c>
      <c r="D13" s="216">
        <v>0.18</v>
      </c>
      <c r="E13" s="216">
        <v>0</v>
      </c>
      <c r="F13" s="216">
        <v>0</v>
      </c>
      <c r="G13" s="216">
        <v>3.5</v>
      </c>
      <c r="H13" s="216">
        <v>0</v>
      </c>
      <c r="I13" s="216">
        <v>4.5599999999999996</v>
      </c>
      <c r="J13" s="216">
        <v>0.36</v>
      </c>
      <c r="K13" s="216">
        <v>0.62</v>
      </c>
      <c r="L13" s="216">
        <v>0.15</v>
      </c>
      <c r="M13" s="216">
        <v>0.04</v>
      </c>
      <c r="N13" s="216">
        <v>0.05</v>
      </c>
      <c r="O13" s="216">
        <v>0.05</v>
      </c>
      <c r="P13" s="216">
        <v>0.06</v>
      </c>
      <c r="Q13" s="216">
        <v>0</v>
      </c>
      <c r="R13" s="216">
        <v>0.02</v>
      </c>
      <c r="S13" s="216">
        <v>0</v>
      </c>
      <c r="T13" s="216">
        <v>0.75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-0.45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1.59</v>
      </c>
      <c r="D14" s="216">
        <v>0.18</v>
      </c>
      <c r="E14" s="216">
        <v>0</v>
      </c>
      <c r="F14" s="216">
        <v>0</v>
      </c>
      <c r="G14" s="216">
        <v>3.5</v>
      </c>
      <c r="H14" s="216">
        <v>0</v>
      </c>
      <c r="I14" s="216">
        <v>4.5599999999999996</v>
      </c>
      <c r="J14" s="216">
        <v>0.36</v>
      </c>
      <c r="K14" s="216">
        <v>0.62</v>
      </c>
      <c r="L14" s="216">
        <v>0.15</v>
      </c>
      <c r="M14" s="216">
        <v>0.04</v>
      </c>
      <c r="N14" s="216">
        <v>0.05</v>
      </c>
      <c r="O14" s="216">
        <v>0.05</v>
      </c>
      <c r="P14" s="216">
        <v>0.06</v>
      </c>
      <c r="Q14" s="216">
        <v>0</v>
      </c>
      <c r="R14" s="216">
        <v>0.02</v>
      </c>
      <c r="S14" s="216">
        <v>0</v>
      </c>
      <c r="T14" s="216">
        <v>0.75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-0.45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1.59</v>
      </c>
      <c r="D15" s="216">
        <v>0.18</v>
      </c>
      <c r="E15" s="216">
        <v>0</v>
      </c>
      <c r="F15" s="216">
        <v>0</v>
      </c>
      <c r="G15" s="216">
        <v>3.5</v>
      </c>
      <c r="H15" s="216">
        <v>0</v>
      </c>
      <c r="I15" s="216">
        <v>4.5599999999999996</v>
      </c>
      <c r="J15" s="216">
        <v>0.36</v>
      </c>
      <c r="K15" s="216">
        <v>0.62</v>
      </c>
      <c r="L15" s="216">
        <v>0.15</v>
      </c>
      <c r="M15" s="216">
        <v>0.04</v>
      </c>
      <c r="N15" s="216">
        <v>0.05</v>
      </c>
      <c r="O15" s="216">
        <v>0.05</v>
      </c>
      <c r="P15" s="216">
        <v>0.06</v>
      </c>
      <c r="Q15" s="216">
        <v>0</v>
      </c>
      <c r="R15" s="216">
        <v>0.02</v>
      </c>
      <c r="S15" s="216">
        <v>0</v>
      </c>
      <c r="T15" s="216">
        <v>0.75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-0.45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1.59</v>
      </c>
      <c r="D16" s="216">
        <v>0.18</v>
      </c>
      <c r="E16" s="216">
        <v>0</v>
      </c>
      <c r="F16" s="216">
        <v>0</v>
      </c>
      <c r="G16" s="216">
        <v>3.5</v>
      </c>
      <c r="H16" s="216">
        <v>0</v>
      </c>
      <c r="I16" s="216">
        <v>4.5599999999999996</v>
      </c>
      <c r="J16" s="216">
        <v>0.36</v>
      </c>
      <c r="K16" s="216">
        <v>0.62</v>
      </c>
      <c r="L16" s="216">
        <v>0.15</v>
      </c>
      <c r="M16" s="216">
        <v>0.04</v>
      </c>
      <c r="N16" s="216">
        <v>0.05</v>
      </c>
      <c r="O16" s="216">
        <v>0.05</v>
      </c>
      <c r="P16" s="216">
        <v>0.06</v>
      </c>
      <c r="Q16" s="216">
        <v>0</v>
      </c>
      <c r="R16" s="216">
        <v>0.02</v>
      </c>
      <c r="S16" s="216">
        <v>0</v>
      </c>
      <c r="T16" s="216">
        <v>0.75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-0.45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1.59</v>
      </c>
      <c r="D17" s="216">
        <v>0.18</v>
      </c>
      <c r="E17" s="216">
        <v>0</v>
      </c>
      <c r="F17" s="216">
        <v>0</v>
      </c>
      <c r="G17" s="216">
        <v>3.5</v>
      </c>
      <c r="H17" s="216">
        <v>0</v>
      </c>
      <c r="I17" s="216">
        <v>4.5599999999999996</v>
      </c>
      <c r="J17" s="216">
        <v>0.36</v>
      </c>
      <c r="K17" s="216">
        <v>0.62</v>
      </c>
      <c r="L17" s="216">
        <v>0.15</v>
      </c>
      <c r="M17" s="216">
        <v>0.04</v>
      </c>
      <c r="N17" s="216">
        <v>0.05</v>
      </c>
      <c r="O17" s="216">
        <v>0.05</v>
      </c>
      <c r="P17" s="216">
        <v>0.06</v>
      </c>
      <c r="Q17" s="216">
        <v>0</v>
      </c>
      <c r="R17" s="216">
        <v>0</v>
      </c>
      <c r="S17" s="216">
        <v>0</v>
      </c>
      <c r="T17" s="216">
        <v>0.75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-0.45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1.59</v>
      </c>
      <c r="D18" s="216">
        <v>0.18</v>
      </c>
      <c r="E18" s="216">
        <v>0</v>
      </c>
      <c r="F18" s="216">
        <v>0</v>
      </c>
      <c r="G18" s="216">
        <v>3.5</v>
      </c>
      <c r="H18" s="216">
        <v>0</v>
      </c>
      <c r="I18" s="216">
        <v>4.5599999999999996</v>
      </c>
      <c r="J18" s="216">
        <v>0.36</v>
      </c>
      <c r="K18" s="216">
        <v>0.62</v>
      </c>
      <c r="L18" s="216">
        <v>0.15</v>
      </c>
      <c r="M18" s="216">
        <v>0.04</v>
      </c>
      <c r="N18" s="216">
        <v>0.05</v>
      </c>
      <c r="O18" s="216">
        <v>0.05</v>
      </c>
      <c r="P18" s="216">
        <v>0.06</v>
      </c>
      <c r="Q18" s="216">
        <v>0</v>
      </c>
      <c r="R18" s="216">
        <v>0.02</v>
      </c>
      <c r="S18" s="216">
        <v>0</v>
      </c>
      <c r="T18" s="216">
        <v>0.75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-0.45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1.59</v>
      </c>
      <c r="D19" s="216">
        <v>0.18</v>
      </c>
      <c r="E19" s="216">
        <v>0</v>
      </c>
      <c r="F19" s="216">
        <v>0</v>
      </c>
      <c r="G19" s="216">
        <v>3.5</v>
      </c>
      <c r="H19" s="216">
        <v>0</v>
      </c>
      <c r="I19" s="216">
        <v>4.5599999999999996</v>
      </c>
      <c r="J19" s="216">
        <v>0.36</v>
      </c>
      <c r="K19" s="216">
        <v>0.62</v>
      </c>
      <c r="L19" s="216">
        <v>0.15</v>
      </c>
      <c r="M19" s="216">
        <v>0.04</v>
      </c>
      <c r="N19" s="216">
        <v>0.05</v>
      </c>
      <c r="O19" s="216">
        <v>0.05</v>
      </c>
      <c r="P19" s="216">
        <v>0.06</v>
      </c>
      <c r="Q19" s="216">
        <v>0</v>
      </c>
      <c r="R19" s="216">
        <v>0.02</v>
      </c>
      <c r="S19" s="216">
        <v>0</v>
      </c>
      <c r="T19" s="216">
        <v>0.75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-0.45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1.59</v>
      </c>
      <c r="D20" s="216">
        <v>0.18</v>
      </c>
      <c r="E20" s="216">
        <v>0</v>
      </c>
      <c r="F20" s="216">
        <v>0</v>
      </c>
      <c r="G20" s="216">
        <v>3.5</v>
      </c>
      <c r="H20" s="216">
        <v>0</v>
      </c>
      <c r="I20" s="216">
        <v>4.5599999999999996</v>
      </c>
      <c r="J20" s="216">
        <v>0.36</v>
      </c>
      <c r="K20" s="216">
        <v>0.62</v>
      </c>
      <c r="L20" s="216">
        <v>0.15</v>
      </c>
      <c r="M20" s="216">
        <v>0.04</v>
      </c>
      <c r="N20" s="216">
        <v>0.05</v>
      </c>
      <c r="O20" s="216">
        <v>0.05</v>
      </c>
      <c r="P20" s="216">
        <v>0.06</v>
      </c>
      <c r="Q20" s="216">
        <v>0</v>
      </c>
      <c r="R20" s="216">
        <v>0.02</v>
      </c>
      <c r="S20" s="216">
        <v>0</v>
      </c>
      <c r="T20" s="216">
        <v>0.75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-0.45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1.59</v>
      </c>
      <c r="D21" s="216">
        <v>0.18</v>
      </c>
      <c r="E21" s="216">
        <v>0</v>
      </c>
      <c r="F21" s="216">
        <v>0</v>
      </c>
      <c r="G21" s="216">
        <v>3.5</v>
      </c>
      <c r="H21" s="216">
        <v>0</v>
      </c>
      <c r="I21" s="216">
        <v>4.5599999999999996</v>
      </c>
      <c r="J21" s="216">
        <v>0.36</v>
      </c>
      <c r="K21" s="216">
        <v>0.62</v>
      </c>
      <c r="L21" s="216">
        <v>0.15</v>
      </c>
      <c r="M21" s="216">
        <v>0.04</v>
      </c>
      <c r="N21" s="216">
        <v>0.05</v>
      </c>
      <c r="O21" s="216">
        <v>0.05</v>
      </c>
      <c r="P21" s="216">
        <v>0.06</v>
      </c>
      <c r="Q21" s="216">
        <v>0</v>
      </c>
      <c r="R21" s="216">
        <v>0.02</v>
      </c>
      <c r="S21" s="216">
        <v>0</v>
      </c>
      <c r="T21" s="216">
        <v>0.75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-0.45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1.59</v>
      </c>
      <c r="D22" s="216">
        <v>0.18</v>
      </c>
      <c r="E22" s="216">
        <v>0</v>
      </c>
      <c r="F22" s="216">
        <v>0</v>
      </c>
      <c r="G22" s="216">
        <v>3.5</v>
      </c>
      <c r="H22" s="216">
        <v>0</v>
      </c>
      <c r="I22" s="216">
        <v>4.5599999999999996</v>
      </c>
      <c r="J22" s="216">
        <v>0.36</v>
      </c>
      <c r="K22" s="216">
        <v>0.62</v>
      </c>
      <c r="L22" s="216">
        <v>0.15</v>
      </c>
      <c r="M22" s="216">
        <v>0.04</v>
      </c>
      <c r="N22" s="216">
        <v>0.05</v>
      </c>
      <c r="O22" s="216">
        <v>0.05</v>
      </c>
      <c r="P22" s="216">
        <v>0.06</v>
      </c>
      <c r="Q22" s="216">
        <v>0</v>
      </c>
      <c r="R22" s="216">
        <v>0.02</v>
      </c>
      <c r="S22" s="216">
        <v>0</v>
      </c>
      <c r="T22" s="216">
        <v>0.75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-0.45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1.59</v>
      </c>
      <c r="D23" s="216">
        <v>0.18</v>
      </c>
      <c r="E23" s="216">
        <v>0</v>
      </c>
      <c r="F23" s="216">
        <v>0</v>
      </c>
      <c r="G23" s="216">
        <v>3.5</v>
      </c>
      <c r="H23" s="216">
        <v>0</v>
      </c>
      <c r="I23" s="216">
        <v>4.5599999999999996</v>
      </c>
      <c r="J23" s="216">
        <v>0.36</v>
      </c>
      <c r="K23" s="216">
        <v>0.62</v>
      </c>
      <c r="L23" s="216">
        <v>0.15</v>
      </c>
      <c r="M23" s="216">
        <v>0.04</v>
      </c>
      <c r="N23" s="216">
        <v>0.05</v>
      </c>
      <c r="O23" s="216">
        <v>0.05</v>
      </c>
      <c r="P23" s="216">
        <v>0.06</v>
      </c>
      <c r="Q23" s="216">
        <v>0</v>
      </c>
      <c r="R23" s="216">
        <v>0.02</v>
      </c>
      <c r="S23" s="216">
        <v>0</v>
      </c>
      <c r="T23" s="216">
        <v>0.75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-0.45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1.59</v>
      </c>
      <c r="D24" s="216">
        <v>0.18</v>
      </c>
      <c r="E24" s="216">
        <v>0</v>
      </c>
      <c r="F24" s="216">
        <v>0</v>
      </c>
      <c r="G24" s="216">
        <v>3.5</v>
      </c>
      <c r="H24" s="216">
        <v>0</v>
      </c>
      <c r="I24" s="216">
        <v>4.5599999999999996</v>
      </c>
      <c r="J24" s="216">
        <v>0.3</v>
      </c>
      <c r="K24" s="216">
        <v>0.62</v>
      </c>
      <c r="L24" s="216">
        <v>0.15</v>
      </c>
      <c r="M24" s="216">
        <v>0.04</v>
      </c>
      <c r="N24" s="216">
        <v>0.05</v>
      </c>
      <c r="O24" s="216">
        <v>0.05</v>
      </c>
      <c r="P24" s="216">
        <v>0.06</v>
      </c>
      <c r="Q24" s="216">
        <v>0</v>
      </c>
      <c r="R24" s="216">
        <v>0.02</v>
      </c>
      <c r="S24" s="216">
        <v>0</v>
      </c>
      <c r="T24" s="216">
        <v>0.75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-0.45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1.59</v>
      </c>
      <c r="D25" s="216">
        <v>0.18</v>
      </c>
      <c r="E25" s="216">
        <v>0</v>
      </c>
      <c r="F25" s="216">
        <v>0</v>
      </c>
      <c r="G25" s="216">
        <v>3.5</v>
      </c>
      <c r="H25" s="216">
        <v>0</v>
      </c>
      <c r="I25" s="216">
        <v>4.5599999999999996</v>
      </c>
      <c r="J25" s="216">
        <v>0.3</v>
      </c>
      <c r="K25" s="216">
        <v>0.62</v>
      </c>
      <c r="L25" s="216">
        <v>0.15</v>
      </c>
      <c r="M25" s="216">
        <v>0.04</v>
      </c>
      <c r="N25" s="216">
        <v>0.05</v>
      </c>
      <c r="O25" s="216">
        <v>0.05</v>
      </c>
      <c r="P25" s="216">
        <v>0.06</v>
      </c>
      <c r="Q25" s="216">
        <v>0</v>
      </c>
      <c r="R25" s="216">
        <v>0.02</v>
      </c>
      <c r="S25" s="216">
        <v>0</v>
      </c>
      <c r="T25" s="216">
        <v>0.75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-0.45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1.59</v>
      </c>
      <c r="D26" s="216">
        <v>0.18</v>
      </c>
      <c r="E26" s="216">
        <v>0</v>
      </c>
      <c r="F26" s="216">
        <v>0</v>
      </c>
      <c r="G26" s="216">
        <v>3.5</v>
      </c>
      <c r="H26" s="216">
        <v>0</v>
      </c>
      <c r="I26" s="216">
        <v>4.5599999999999996</v>
      </c>
      <c r="J26" s="216">
        <v>0.3</v>
      </c>
      <c r="K26" s="216">
        <v>0.62</v>
      </c>
      <c r="L26" s="216">
        <v>0.15</v>
      </c>
      <c r="M26" s="216">
        <v>0.04</v>
      </c>
      <c r="N26" s="216">
        <v>0.05</v>
      </c>
      <c r="O26" s="216">
        <v>0.05</v>
      </c>
      <c r="P26" s="216">
        <v>0.06</v>
      </c>
      <c r="Q26" s="216">
        <v>0</v>
      </c>
      <c r="R26" s="216">
        <v>0.02</v>
      </c>
      <c r="S26" s="216">
        <v>0</v>
      </c>
      <c r="T26" s="216">
        <v>0.75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-0.45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1.56</v>
      </c>
      <c r="D27" s="216">
        <v>0.18</v>
      </c>
      <c r="E27" s="216">
        <v>0</v>
      </c>
      <c r="F27" s="216">
        <v>0</v>
      </c>
      <c r="G27" s="216">
        <v>3.45</v>
      </c>
      <c r="H27" s="216">
        <v>0</v>
      </c>
      <c r="I27" s="216">
        <v>4.1900000000000004</v>
      </c>
      <c r="J27" s="216">
        <v>0.3</v>
      </c>
      <c r="K27" s="216">
        <v>0.62</v>
      </c>
      <c r="L27" s="216">
        <v>0.15</v>
      </c>
      <c r="M27" s="216">
        <v>0.04</v>
      </c>
      <c r="N27" s="216">
        <v>0.05</v>
      </c>
      <c r="O27" s="216">
        <v>0.05</v>
      </c>
      <c r="P27" s="216">
        <v>0.06</v>
      </c>
      <c r="Q27" s="216">
        <v>0</v>
      </c>
      <c r="R27" s="216">
        <v>0.02</v>
      </c>
      <c r="S27" s="216">
        <v>0</v>
      </c>
      <c r="T27" s="216">
        <v>0.75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-0.45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1.56</v>
      </c>
      <c r="D28" s="216">
        <v>0.18</v>
      </c>
      <c r="E28" s="216">
        <v>0</v>
      </c>
      <c r="F28" s="216">
        <v>0</v>
      </c>
      <c r="G28" s="216">
        <v>3.45</v>
      </c>
      <c r="H28" s="216">
        <v>0</v>
      </c>
      <c r="I28" s="216">
        <v>4.1900000000000004</v>
      </c>
      <c r="J28" s="216">
        <v>0.3</v>
      </c>
      <c r="K28" s="216">
        <v>0.62</v>
      </c>
      <c r="L28" s="216">
        <v>0.15</v>
      </c>
      <c r="M28" s="216">
        <v>0.04</v>
      </c>
      <c r="N28" s="216">
        <v>0.05</v>
      </c>
      <c r="O28" s="216">
        <v>0.05</v>
      </c>
      <c r="P28" s="216">
        <v>0.06</v>
      </c>
      <c r="Q28" s="216">
        <v>0</v>
      </c>
      <c r="R28" s="216">
        <v>0.02</v>
      </c>
      <c r="S28" s="216">
        <v>0</v>
      </c>
      <c r="T28" s="216">
        <v>0.75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-0.45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1.56</v>
      </c>
      <c r="D29" s="216">
        <v>0.18</v>
      </c>
      <c r="E29" s="216">
        <v>0</v>
      </c>
      <c r="F29" s="216">
        <v>0</v>
      </c>
      <c r="G29" s="216">
        <v>3.45</v>
      </c>
      <c r="H29" s="216">
        <v>0</v>
      </c>
      <c r="I29" s="216">
        <v>4.1900000000000004</v>
      </c>
      <c r="J29" s="216">
        <v>0.3</v>
      </c>
      <c r="K29" s="216">
        <v>0.62</v>
      </c>
      <c r="L29" s="216">
        <v>0.15</v>
      </c>
      <c r="M29" s="216">
        <v>0.04</v>
      </c>
      <c r="N29" s="216">
        <v>0.05</v>
      </c>
      <c r="O29" s="216">
        <v>0.05</v>
      </c>
      <c r="P29" s="216">
        <v>0.06</v>
      </c>
      <c r="Q29" s="216">
        <v>0</v>
      </c>
      <c r="R29" s="216">
        <v>0.02</v>
      </c>
      <c r="S29" s="216">
        <v>0</v>
      </c>
      <c r="T29" s="216">
        <v>0.75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-0.45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1.56</v>
      </c>
      <c r="D30" s="216">
        <v>0.18</v>
      </c>
      <c r="E30" s="216">
        <v>0</v>
      </c>
      <c r="F30" s="216">
        <v>0</v>
      </c>
      <c r="G30" s="216">
        <v>3.45</v>
      </c>
      <c r="H30" s="216">
        <v>0</v>
      </c>
      <c r="I30" s="216">
        <v>4.1900000000000004</v>
      </c>
      <c r="J30" s="216">
        <v>0.3</v>
      </c>
      <c r="K30" s="216">
        <v>0.62</v>
      </c>
      <c r="L30" s="216">
        <v>0.15</v>
      </c>
      <c r="M30" s="216">
        <v>0.04</v>
      </c>
      <c r="N30" s="216">
        <v>0.05</v>
      </c>
      <c r="O30" s="216">
        <v>0.05</v>
      </c>
      <c r="P30" s="216">
        <v>0.06</v>
      </c>
      <c r="Q30" s="216">
        <v>0</v>
      </c>
      <c r="R30" s="216">
        <v>0.02</v>
      </c>
      <c r="S30" s="216">
        <v>0</v>
      </c>
      <c r="T30" s="216">
        <v>0.75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-0.45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1.53</v>
      </c>
      <c r="D31" s="216">
        <v>0.18</v>
      </c>
      <c r="E31" s="216">
        <v>0</v>
      </c>
      <c r="F31" s="216">
        <v>0</v>
      </c>
      <c r="G31" s="216">
        <v>3.45</v>
      </c>
      <c r="H31" s="216">
        <v>0</v>
      </c>
      <c r="I31" s="216">
        <v>4.1900000000000004</v>
      </c>
      <c r="J31" s="216">
        <v>0.3</v>
      </c>
      <c r="K31" s="216">
        <v>0</v>
      </c>
      <c r="L31" s="216">
        <v>0.15</v>
      </c>
      <c r="M31" s="216">
        <v>0.04</v>
      </c>
      <c r="N31" s="216">
        <v>0.05</v>
      </c>
      <c r="O31" s="216">
        <v>0.05</v>
      </c>
      <c r="P31" s="216">
        <v>0.06</v>
      </c>
      <c r="Q31" s="216">
        <v>0</v>
      </c>
      <c r="R31" s="216">
        <v>0.02</v>
      </c>
      <c r="S31" s="216">
        <v>0</v>
      </c>
      <c r="T31" s="216">
        <v>0.75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-0.45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1.53</v>
      </c>
      <c r="D32" s="216">
        <v>0.18</v>
      </c>
      <c r="E32" s="216">
        <v>0</v>
      </c>
      <c r="F32" s="216">
        <v>0</v>
      </c>
      <c r="G32" s="216">
        <v>3.45</v>
      </c>
      <c r="H32" s="216">
        <v>0</v>
      </c>
      <c r="I32" s="216">
        <v>4.1900000000000004</v>
      </c>
      <c r="J32" s="216">
        <v>0.3</v>
      </c>
      <c r="K32" s="216">
        <v>0</v>
      </c>
      <c r="L32" s="216">
        <v>0.15</v>
      </c>
      <c r="M32" s="216">
        <v>0.04</v>
      </c>
      <c r="N32" s="216">
        <v>0.05</v>
      </c>
      <c r="O32" s="216">
        <v>0.05</v>
      </c>
      <c r="P32" s="216">
        <v>0.06</v>
      </c>
      <c r="Q32" s="216">
        <v>0</v>
      </c>
      <c r="R32" s="216">
        <v>0.02</v>
      </c>
      <c r="S32" s="216">
        <v>0</v>
      </c>
      <c r="T32" s="216">
        <v>0.75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-0.45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1.53</v>
      </c>
      <c r="D33" s="216">
        <v>0.18</v>
      </c>
      <c r="E33" s="216">
        <v>0</v>
      </c>
      <c r="F33" s="216">
        <v>0</v>
      </c>
      <c r="G33" s="216">
        <v>3.45</v>
      </c>
      <c r="H33" s="216">
        <v>0</v>
      </c>
      <c r="I33" s="216">
        <v>4.1900000000000004</v>
      </c>
      <c r="J33" s="216">
        <v>0.3</v>
      </c>
      <c r="K33" s="216">
        <v>0</v>
      </c>
      <c r="L33" s="216">
        <v>0.15</v>
      </c>
      <c r="M33" s="216">
        <v>0.04</v>
      </c>
      <c r="N33" s="216">
        <v>0.05</v>
      </c>
      <c r="O33" s="216">
        <v>0.05</v>
      </c>
      <c r="P33" s="216">
        <v>0.06</v>
      </c>
      <c r="Q33" s="216">
        <v>0</v>
      </c>
      <c r="R33" s="216">
        <v>0.02</v>
      </c>
      <c r="S33" s="216">
        <v>0</v>
      </c>
      <c r="T33" s="216">
        <v>0.75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-0.45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1.53</v>
      </c>
      <c r="D34" s="216">
        <v>0.18</v>
      </c>
      <c r="E34" s="216">
        <v>0</v>
      </c>
      <c r="F34" s="216">
        <v>0</v>
      </c>
      <c r="G34" s="216">
        <v>3.45</v>
      </c>
      <c r="H34" s="216">
        <v>0</v>
      </c>
      <c r="I34" s="216">
        <v>4.1900000000000004</v>
      </c>
      <c r="J34" s="216">
        <v>0.3</v>
      </c>
      <c r="K34" s="216">
        <v>0</v>
      </c>
      <c r="L34" s="216">
        <v>0.15</v>
      </c>
      <c r="M34" s="216">
        <v>0.04</v>
      </c>
      <c r="N34" s="216">
        <v>0.05</v>
      </c>
      <c r="O34" s="216">
        <v>0.05</v>
      </c>
      <c r="P34" s="216">
        <v>0.06</v>
      </c>
      <c r="Q34" s="216">
        <v>0</v>
      </c>
      <c r="R34" s="216">
        <v>0.02</v>
      </c>
      <c r="S34" s="216">
        <v>0</v>
      </c>
      <c r="T34" s="216">
        <v>0.75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-0.45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1.5</v>
      </c>
      <c r="D35" s="216">
        <v>0.18</v>
      </c>
      <c r="E35" s="216">
        <v>0</v>
      </c>
      <c r="F35" s="216">
        <v>0</v>
      </c>
      <c r="G35" s="216">
        <v>3.39</v>
      </c>
      <c r="H35" s="216">
        <v>0</v>
      </c>
      <c r="I35" s="216">
        <v>4.1900000000000004</v>
      </c>
      <c r="J35" s="216">
        <v>0.3</v>
      </c>
      <c r="K35" s="216">
        <v>0</v>
      </c>
      <c r="L35" s="216">
        <v>0.15</v>
      </c>
      <c r="M35" s="216">
        <v>0.04</v>
      </c>
      <c r="N35" s="216">
        <v>0.05</v>
      </c>
      <c r="O35" s="216">
        <v>0.05</v>
      </c>
      <c r="P35" s="216">
        <v>0.06</v>
      </c>
      <c r="Q35" s="216">
        <v>0</v>
      </c>
      <c r="R35" s="216">
        <v>0.02</v>
      </c>
      <c r="S35" s="216">
        <v>0</v>
      </c>
      <c r="T35" s="216">
        <v>0.75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-0.45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1.5</v>
      </c>
      <c r="D36" s="216">
        <v>0.18</v>
      </c>
      <c r="E36" s="216">
        <v>0</v>
      </c>
      <c r="F36" s="216">
        <v>0</v>
      </c>
      <c r="G36" s="216">
        <v>3.39</v>
      </c>
      <c r="H36" s="216">
        <v>0</v>
      </c>
      <c r="I36" s="216">
        <v>4.1900000000000004</v>
      </c>
      <c r="J36" s="216">
        <v>0.3</v>
      </c>
      <c r="K36" s="216">
        <v>0</v>
      </c>
      <c r="L36" s="216">
        <v>0.15</v>
      </c>
      <c r="M36" s="216">
        <v>0.04</v>
      </c>
      <c r="N36" s="216">
        <v>0.05</v>
      </c>
      <c r="O36" s="216">
        <v>0.05</v>
      </c>
      <c r="P36" s="216">
        <v>0.06</v>
      </c>
      <c r="Q36" s="216">
        <v>0</v>
      </c>
      <c r="R36" s="216">
        <v>0.02</v>
      </c>
      <c r="S36" s="216">
        <v>0</v>
      </c>
      <c r="T36" s="216">
        <v>0.75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-0.45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1.5</v>
      </c>
      <c r="D37" s="216">
        <v>0.18</v>
      </c>
      <c r="E37" s="216">
        <v>0</v>
      </c>
      <c r="F37" s="216">
        <v>0</v>
      </c>
      <c r="G37" s="216">
        <v>3.39</v>
      </c>
      <c r="H37" s="216">
        <v>0</v>
      </c>
      <c r="I37" s="216">
        <v>4.1900000000000004</v>
      </c>
      <c r="J37" s="216">
        <v>0.3</v>
      </c>
      <c r="K37" s="216">
        <v>0</v>
      </c>
      <c r="L37" s="216">
        <v>0.15</v>
      </c>
      <c r="M37" s="216">
        <v>0.04</v>
      </c>
      <c r="N37" s="216">
        <v>0.05</v>
      </c>
      <c r="O37" s="216">
        <v>0.05</v>
      </c>
      <c r="P37" s="216">
        <v>0.06</v>
      </c>
      <c r="Q37" s="216">
        <v>0</v>
      </c>
      <c r="R37" s="216">
        <v>0.02</v>
      </c>
      <c r="S37" s="216">
        <v>0</v>
      </c>
      <c r="T37" s="216">
        <v>0.75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-0.45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1.5</v>
      </c>
      <c r="D38" s="216">
        <v>0.18</v>
      </c>
      <c r="E38" s="216">
        <v>0</v>
      </c>
      <c r="F38" s="216">
        <v>0</v>
      </c>
      <c r="G38" s="216">
        <v>3.39</v>
      </c>
      <c r="H38" s="216">
        <v>0</v>
      </c>
      <c r="I38" s="216">
        <v>4.1900000000000004</v>
      </c>
      <c r="J38" s="216">
        <v>0.3</v>
      </c>
      <c r="K38" s="216">
        <v>0</v>
      </c>
      <c r="L38" s="216">
        <v>0.15</v>
      </c>
      <c r="M38" s="216">
        <v>0.04</v>
      </c>
      <c r="N38" s="216">
        <v>0.05</v>
      </c>
      <c r="O38" s="216">
        <v>0.05</v>
      </c>
      <c r="P38" s="216">
        <v>0.06</v>
      </c>
      <c r="Q38" s="216">
        <v>0</v>
      </c>
      <c r="R38" s="216">
        <v>0.02</v>
      </c>
      <c r="S38" s="216">
        <v>0</v>
      </c>
      <c r="T38" s="216">
        <v>0.75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-0.45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1.47</v>
      </c>
      <c r="D39" s="216">
        <v>0.18</v>
      </c>
      <c r="E39" s="216">
        <v>0</v>
      </c>
      <c r="F39" s="216">
        <v>0</v>
      </c>
      <c r="G39" s="216">
        <v>3.39</v>
      </c>
      <c r="H39" s="216">
        <v>0</v>
      </c>
      <c r="I39" s="216">
        <v>4.13</v>
      </c>
      <c r="J39" s="216">
        <v>0.3</v>
      </c>
      <c r="K39" s="216">
        <v>0</v>
      </c>
      <c r="L39" s="216">
        <v>0.15</v>
      </c>
      <c r="M39" s="216">
        <v>0.04</v>
      </c>
      <c r="N39" s="216">
        <v>0.05</v>
      </c>
      <c r="O39" s="216">
        <v>0.05</v>
      </c>
      <c r="P39" s="216">
        <v>0.06</v>
      </c>
      <c r="Q39" s="216">
        <v>0</v>
      </c>
      <c r="R39" s="216">
        <v>0.02</v>
      </c>
      <c r="S39" s="216">
        <v>0</v>
      </c>
      <c r="T39" s="216">
        <v>0.75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-0.45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1.47</v>
      </c>
      <c r="D40" s="216">
        <v>0.18</v>
      </c>
      <c r="E40" s="216">
        <v>0</v>
      </c>
      <c r="F40" s="216">
        <v>0</v>
      </c>
      <c r="G40" s="216">
        <v>3.39</v>
      </c>
      <c r="H40" s="216">
        <v>0</v>
      </c>
      <c r="I40" s="216">
        <v>4.13</v>
      </c>
      <c r="J40" s="216">
        <v>0.3</v>
      </c>
      <c r="K40" s="216">
        <v>0</v>
      </c>
      <c r="L40" s="216">
        <v>0.15</v>
      </c>
      <c r="M40" s="216">
        <v>0.04</v>
      </c>
      <c r="N40" s="216">
        <v>0.05</v>
      </c>
      <c r="O40" s="216">
        <v>0.05</v>
      </c>
      <c r="P40" s="216">
        <v>0.06</v>
      </c>
      <c r="Q40" s="216">
        <v>0</v>
      </c>
      <c r="R40" s="216">
        <v>0.02</v>
      </c>
      <c r="S40" s="216">
        <v>0</v>
      </c>
      <c r="T40" s="216">
        <v>0.75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-0.45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1.47</v>
      </c>
      <c r="D41" s="216">
        <v>0.18</v>
      </c>
      <c r="E41" s="216">
        <v>0</v>
      </c>
      <c r="F41" s="216">
        <v>0</v>
      </c>
      <c r="G41" s="216">
        <v>3.39</v>
      </c>
      <c r="H41" s="216">
        <v>0</v>
      </c>
      <c r="I41" s="216">
        <v>4.13</v>
      </c>
      <c r="J41" s="216">
        <v>0.3</v>
      </c>
      <c r="K41" s="216">
        <v>0</v>
      </c>
      <c r="L41" s="216">
        <v>0.15</v>
      </c>
      <c r="M41" s="216">
        <v>0.04</v>
      </c>
      <c r="N41" s="216">
        <v>0.05</v>
      </c>
      <c r="O41" s="216">
        <v>0.05</v>
      </c>
      <c r="P41" s="216">
        <v>0.06</v>
      </c>
      <c r="Q41" s="216">
        <v>0</v>
      </c>
      <c r="R41" s="216">
        <v>0.02</v>
      </c>
      <c r="S41" s="216">
        <v>0</v>
      </c>
      <c r="T41" s="216">
        <v>0.75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-0.45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1.47</v>
      </c>
      <c r="D42" s="216">
        <v>0.18</v>
      </c>
      <c r="E42" s="216">
        <v>0</v>
      </c>
      <c r="F42" s="216">
        <v>0</v>
      </c>
      <c r="G42" s="216">
        <v>3.39</v>
      </c>
      <c r="H42" s="216">
        <v>0</v>
      </c>
      <c r="I42" s="216">
        <v>4.13</v>
      </c>
      <c r="J42" s="216">
        <v>0.3</v>
      </c>
      <c r="K42" s="216">
        <v>0</v>
      </c>
      <c r="L42" s="216">
        <v>0.15</v>
      </c>
      <c r="M42" s="216">
        <v>0.04</v>
      </c>
      <c r="N42" s="216">
        <v>0.05</v>
      </c>
      <c r="O42" s="216">
        <v>0.05</v>
      </c>
      <c r="P42" s="216">
        <v>0.06</v>
      </c>
      <c r="Q42" s="216">
        <v>0</v>
      </c>
      <c r="R42" s="216">
        <v>0.02</v>
      </c>
      <c r="S42" s="216">
        <v>0</v>
      </c>
      <c r="T42" s="216">
        <v>0.75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-0.45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1.44</v>
      </c>
      <c r="D43" s="216">
        <v>0.18</v>
      </c>
      <c r="E43" s="216">
        <v>0</v>
      </c>
      <c r="F43" s="216">
        <v>0</v>
      </c>
      <c r="G43" s="216">
        <v>3.39</v>
      </c>
      <c r="H43" s="216">
        <v>0</v>
      </c>
      <c r="I43" s="216">
        <v>4.13</v>
      </c>
      <c r="J43" s="216">
        <v>0.3</v>
      </c>
      <c r="K43" s="216">
        <v>0</v>
      </c>
      <c r="L43" s="216">
        <v>0.15</v>
      </c>
      <c r="M43" s="216">
        <v>0.04</v>
      </c>
      <c r="N43" s="216">
        <v>0.05</v>
      </c>
      <c r="O43" s="216">
        <v>0.05</v>
      </c>
      <c r="P43" s="216">
        <v>0.06</v>
      </c>
      <c r="Q43" s="216">
        <v>0</v>
      </c>
      <c r="R43" s="216">
        <v>0.02</v>
      </c>
      <c r="S43" s="216">
        <v>0</v>
      </c>
      <c r="T43" s="216">
        <v>0.75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-0.45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1.44</v>
      </c>
      <c r="D44" s="216">
        <v>0.18</v>
      </c>
      <c r="E44" s="216">
        <v>0</v>
      </c>
      <c r="F44" s="216">
        <v>0</v>
      </c>
      <c r="G44" s="216">
        <v>3.39</v>
      </c>
      <c r="H44" s="216">
        <v>0</v>
      </c>
      <c r="I44" s="216">
        <v>4.13</v>
      </c>
      <c r="J44" s="216">
        <v>0.3</v>
      </c>
      <c r="K44" s="216">
        <v>0</v>
      </c>
      <c r="L44" s="216">
        <v>0.15</v>
      </c>
      <c r="M44" s="216">
        <v>0.04</v>
      </c>
      <c r="N44" s="216">
        <v>0.05</v>
      </c>
      <c r="O44" s="216">
        <v>0.05</v>
      </c>
      <c r="P44" s="216">
        <v>0.06</v>
      </c>
      <c r="Q44" s="216">
        <v>0</v>
      </c>
      <c r="R44" s="216">
        <v>0.02</v>
      </c>
      <c r="S44" s="216">
        <v>0</v>
      </c>
      <c r="T44" s="216">
        <v>0.75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-0.45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1.44</v>
      </c>
      <c r="D45" s="216">
        <v>0.18</v>
      </c>
      <c r="E45" s="216">
        <v>0</v>
      </c>
      <c r="F45" s="216">
        <v>0</v>
      </c>
      <c r="G45" s="216">
        <v>3.39</v>
      </c>
      <c r="H45" s="216">
        <v>0</v>
      </c>
      <c r="I45" s="216">
        <v>4.13</v>
      </c>
      <c r="J45" s="216">
        <v>0.3</v>
      </c>
      <c r="K45" s="216">
        <v>0</v>
      </c>
      <c r="L45" s="216">
        <v>0.15</v>
      </c>
      <c r="M45" s="216">
        <v>0.04</v>
      </c>
      <c r="N45" s="216">
        <v>0.05</v>
      </c>
      <c r="O45" s="216">
        <v>0.05</v>
      </c>
      <c r="P45" s="216">
        <v>0.06</v>
      </c>
      <c r="Q45" s="216">
        <v>0</v>
      </c>
      <c r="R45" s="216">
        <v>0</v>
      </c>
      <c r="S45" s="216">
        <v>0</v>
      </c>
      <c r="T45" s="216">
        <v>0.75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-0.45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1.44</v>
      </c>
      <c r="D46" s="216">
        <v>0.18</v>
      </c>
      <c r="E46" s="216">
        <v>0</v>
      </c>
      <c r="F46" s="216">
        <v>0</v>
      </c>
      <c r="G46" s="216">
        <v>3.39</v>
      </c>
      <c r="H46" s="216">
        <v>0</v>
      </c>
      <c r="I46" s="216">
        <v>4.13</v>
      </c>
      <c r="J46" s="216">
        <v>0.3</v>
      </c>
      <c r="K46" s="216">
        <v>0</v>
      </c>
      <c r="L46" s="216">
        <v>0.15</v>
      </c>
      <c r="M46" s="216">
        <v>0.04</v>
      </c>
      <c r="N46" s="216">
        <v>0.05</v>
      </c>
      <c r="O46" s="216">
        <v>0.05</v>
      </c>
      <c r="P46" s="216">
        <v>0.06</v>
      </c>
      <c r="Q46" s="216">
        <v>0</v>
      </c>
      <c r="R46" s="216">
        <v>0</v>
      </c>
      <c r="S46" s="216">
        <v>0</v>
      </c>
      <c r="T46" s="216">
        <v>0.75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-0.45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1.41</v>
      </c>
      <c r="D47" s="216">
        <v>0.18</v>
      </c>
      <c r="E47" s="216">
        <v>0</v>
      </c>
      <c r="F47" s="216">
        <v>0</v>
      </c>
      <c r="G47" s="216">
        <v>3.39</v>
      </c>
      <c r="H47" s="216">
        <v>0</v>
      </c>
      <c r="I47" s="216">
        <v>4.13</v>
      </c>
      <c r="J47" s="216">
        <v>0.3</v>
      </c>
      <c r="K47" s="216">
        <v>0</v>
      </c>
      <c r="L47" s="216">
        <v>0.15</v>
      </c>
      <c r="M47" s="216">
        <v>0.04</v>
      </c>
      <c r="N47" s="216">
        <v>0.05</v>
      </c>
      <c r="O47" s="216">
        <v>0.05</v>
      </c>
      <c r="P47" s="216">
        <v>0.06</v>
      </c>
      <c r="Q47" s="216">
        <v>0</v>
      </c>
      <c r="R47" s="216">
        <v>0.02</v>
      </c>
      <c r="S47" s="216">
        <v>0</v>
      </c>
      <c r="T47" s="216">
        <v>0.75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-0.45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1.41</v>
      </c>
      <c r="D48" s="216">
        <v>0.18</v>
      </c>
      <c r="E48" s="216">
        <v>0</v>
      </c>
      <c r="F48" s="216">
        <v>0</v>
      </c>
      <c r="G48" s="216">
        <v>3.39</v>
      </c>
      <c r="H48" s="216">
        <v>0</v>
      </c>
      <c r="I48" s="216">
        <v>4.13</v>
      </c>
      <c r="J48" s="216">
        <v>0.3</v>
      </c>
      <c r="K48" s="216">
        <v>0</v>
      </c>
      <c r="L48" s="216">
        <v>0.15</v>
      </c>
      <c r="M48" s="216">
        <v>0.04</v>
      </c>
      <c r="N48" s="216">
        <v>0.05</v>
      </c>
      <c r="O48" s="216">
        <v>0.05</v>
      </c>
      <c r="P48" s="216">
        <v>0.06</v>
      </c>
      <c r="Q48" s="216">
        <v>0</v>
      </c>
      <c r="R48" s="216">
        <v>0.02</v>
      </c>
      <c r="S48" s="216">
        <v>0</v>
      </c>
      <c r="T48" s="216">
        <v>0.75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-0.45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1.41</v>
      </c>
      <c r="D49" s="216">
        <v>0.18</v>
      </c>
      <c r="E49" s="216">
        <v>0</v>
      </c>
      <c r="F49" s="216">
        <v>0</v>
      </c>
      <c r="G49" s="216">
        <v>3.39</v>
      </c>
      <c r="H49" s="216">
        <v>0</v>
      </c>
      <c r="I49" s="216">
        <v>4.13</v>
      </c>
      <c r="J49" s="216">
        <v>0.3</v>
      </c>
      <c r="K49" s="216">
        <v>0</v>
      </c>
      <c r="L49" s="216">
        <v>0.15</v>
      </c>
      <c r="M49" s="216">
        <v>0.04</v>
      </c>
      <c r="N49" s="216">
        <v>0.05</v>
      </c>
      <c r="O49" s="216">
        <v>0.05</v>
      </c>
      <c r="P49" s="216">
        <v>0.06</v>
      </c>
      <c r="Q49" s="216">
        <v>0</v>
      </c>
      <c r="R49" s="216">
        <v>0.02</v>
      </c>
      <c r="S49" s="216">
        <v>0</v>
      </c>
      <c r="T49" s="216">
        <v>0.75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-0.45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1.41</v>
      </c>
      <c r="D50" s="216">
        <v>0.18</v>
      </c>
      <c r="E50" s="216">
        <v>0</v>
      </c>
      <c r="F50" s="216">
        <v>0</v>
      </c>
      <c r="G50" s="216">
        <v>3.39</v>
      </c>
      <c r="H50" s="216">
        <v>0</v>
      </c>
      <c r="I50" s="216">
        <v>4.13</v>
      </c>
      <c r="J50" s="216">
        <v>0.3</v>
      </c>
      <c r="K50" s="216">
        <v>0</v>
      </c>
      <c r="L50" s="216">
        <v>0.15</v>
      </c>
      <c r="M50" s="216">
        <v>0.04</v>
      </c>
      <c r="N50" s="216">
        <v>0.05</v>
      </c>
      <c r="O50" s="216">
        <v>0.05</v>
      </c>
      <c r="P50" s="216">
        <v>0.06</v>
      </c>
      <c r="Q50" s="216">
        <v>0</v>
      </c>
      <c r="R50" s="216">
        <v>0.02</v>
      </c>
      <c r="S50" s="216">
        <v>0</v>
      </c>
      <c r="T50" s="216">
        <v>0.75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-0.45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1.41</v>
      </c>
      <c r="D51" s="216">
        <v>0.18</v>
      </c>
      <c r="E51" s="216">
        <v>0</v>
      </c>
      <c r="F51" s="216">
        <v>0</v>
      </c>
      <c r="G51" s="216">
        <v>3.39</v>
      </c>
      <c r="H51" s="216">
        <v>0</v>
      </c>
      <c r="I51" s="216">
        <v>4.01</v>
      </c>
      <c r="J51" s="216">
        <v>0.3</v>
      </c>
      <c r="K51" s="216">
        <v>0</v>
      </c>
      <c r="L51" s="216">
        <v>0.15</v>
      </c>
      <c r="M51" s="216">
        <v>0.04</v>
      </c>
      <c r="N51" s="216">
        <v>0.05</v>
      </c>
      <c r="O51" s="216">
        <v>0.05</v>
      </c>
      <c r="P51" s="216">
        <v>0.06</v>
      </c>
      <c r="Q51" s="216">
        <v>0</v>
      </c>
      <c r="R51" s="216">
        <v>0.02</v>
      </c>
      <c r="S51" s="216">
        <v>0</v>
      </c>
      <c r="T51" s="216">
        <v>0.75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0.06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-0.45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1.41</v>
      </c>
      <c r="D52" s="216">
        <v>0.18</v>
      </c>
      <c r="E52" s="216">
        <v>0</v>
      </c>
      <c r="F52" s="216">
        <v>0</v>
      </c>
      <c r="G52" s="216">
        <v>3.39</v>
      </c>
      <c r="H52" s="216">
        <v>0</v>
      </c>
      <c r="I52" s="216">
        <v>4.01</v>
      </c>
      <c r="J52" s="216">
        <v>0.3</v>
      </c>
      <c r="K52" s="216">
        <v>0</v>
      </c>
      <c r="L52" s="216">
        <v>0.15</v>
      </c>
      <c r="M52" s="216">
        <v>0.04</v>
      </c>
      <c r="N52" s="216">
        <v>0.05</v>
      </c>
      <c r="O52" s="216">
        <v>0.05</v>
      </c>
      <c r="P52" s="216">
        <v>0.06</v>
      </c>
      <c r="Q52" s="216">
        <v>0</v>
      </c>
      <c r="R52" s="216">
        <v>0.02</v>
      </c>
      <c r="S52" s="216">
        <v>0</v>
      </c>
      <c r="T52" s="216">
        <v>0.75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0.06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-0.45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1.41</v>
      </c>
      <c r="D53" s="216">
        <v>0.18</v>
      </c>
      <c r="E53" s="216">
        <v>0</v>
      </c>
      <c r="F53" s="216">
        <v>0</v>
      </c>
      <c r="G53" s="216">
        <v>3.39</v>
      </c>
      <c r="H53" s="216">
        <v>0</v>
      </c>
      <c r="I53" s="216">
        <v>4.01</v>
      </c>
      <c r="J53" s="216">
        <v>0.3</v>
      </c>
      <c r="K53" s="216">
        <v>0</v>
      </c>
      <c r="L53" s="216">
        <v>0.15</v>
      </c>
      <c r="M53" s="216">
        <v>0.04</v>
      </c>
      <c r="N53" s="216">
        <v>0.05</v>
      </c>
      <c r="O53" s="216">
        <v>0.05</v>
      </c>
      <c r="P53" s="216">
        <v>0.06</v>
      </c>
      <c r="Q53" s="216">
        <v>0</v>
      </c>
      <c r="R53" s="216">
        <v>0.02</v>
      </c>
      <c r="S53" s="216">
        <v>0</v>
      </c>
      <c r="T53" s="216">
        <v>0.75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-0.45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1.41</v>
      </c>
      <c r="D54" s="216">
        <v>0.18</v>
      </c>
      <c r="E54" s="216">
        <v>0</v>
      </c>
      <c r="F54" s="216">
        <v>0</v>
      </c>
      <c r="G54" s="216">
        <v>3.39</v>
      </c>
      <c r="H54" s="216">
        <v>0</v>
      </c>
      <c r="I54" s="216">
        <v>4.01</v>
      </c>
      <c r="J54" s="216">
        <v>0.3</v>
      </c>
      <c r="K54" s="216">
        <v>0</v>
      </c>
      <c r="L54" s="216">
        <v>0.15</v>
      </c>
      <c r="M54" s="216">
        <v>0.04</v>
      </c>
      <c r="N54" s="216">
        <v>0.05</v>
      </c>
      <c r="O54" s="216">
        <v>0.05</v>
      </c>
      <c r="P54" s="216">
        <v>0.06</v>
      </c>
      <c r="Q54" s="216">
        <v>0</v>
      </c>
      <c r="R54" s="216">
        <v>0.02</v>
      </c>
      <c r="S54" s="216">
        <v>0</v>
      </c>
      <c r="T54" s="216">
        <v>0.75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-0.45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1.41</v>
      </c>
      <c r="D55" s="216">
        <v>0.18</v>
      </c>
      <c r="E55" s="216">
        <v>0</v>
      </c>
      <c r="F55" s="216">
        <v>0</v>
      </c>
      <c r="G55" s="216">
        <v>3.39</v>
      </c>
      <c r="H55" s="216">
        <v>0</v>
      </c>
      <c r="I55" s="216">
        <v>4.01</v>
      </c>
      <c r="J55" s="216">
        <v>0.3</v>
      </c>
      <c r="K55" s="216">
        <v>0</v>
      </c>
      <c r="L55" s="216">
        <v>0.15</v>
      </c>
      <c r="M55" s="216">
        <v>0.04</v>
      </c>
      <c r="N55" s="216">
        <v>0.05</v>
      </c>
      <c r="O55" s="216">
        <v>0.05</v>
      </c>
      <c r="P55" s="216">
        <v>0.06</v>
      </c>
      <c r="Q55" s="216">
        <v>0</v>
      </c>
      <c r="R55" s="216">
        <v>0</v>
      </c>
      <c r="S55" s="216">
        <v>0</v>
      </c>
      <c r="T55" s="216">
        <v>0.75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-0.45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1.41</v>
      </c>
      <c r="D56" s="216">
        <v>0.18</v>
      </c>
      <c r="E56" s="216">
        <v>0</v>
      </c>
      <c r="F56" s="216">
        <v>0</v>
      </c>
      <c r="G56" s="216">
        <v>3.39</v>
      </c>
      <c r="H56" s="216">
        <v>0</v>
      </c>
      <c r="I56" s="216">
        <v>4.01</v>
      </c>
      <c r="J56" s="216">
        <v>0.3</v>
      </c>
      <c r="K56" s="216">
        <v>0</v>
      </c>
      <c r="L56" s="216">
        <v>0.15</v>
      </c>
      <c r="M56" s="216">
        <v>0.04</v>
      </c>
      <c r="N56" s="216">
        <v>0.05</v>
      </c>
      <c r="O56" s="216">
        <v>0.05</v>
      </c>
      <c r="P56" s="216">
        <v>0.06</v>
      </c>
      <c r="Q56" s="216">
        <v>0</v>
      </c>
      <c r="R56" s="216">
        <v>0</v>
      </c>
      <c r="S56" s="216">
        <v>0</v>
      </c>
      <c r="T56" s="216">
        <v>0.75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-0.45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1.41</v>
      </c>
      <c r="D57" s="216">
        <v>0.18</v>
      </c>
      <c r="E57" s="216">
        <v>0</v>
      </c>
      <c r="F57" s="216">
        <v>0</v>
      </c>
      <c r="G57" s="216">
        <v>3.39</v>
      </c>
      <c r="H57" s="216">
        <v>0</v>
      </c>
      <c r="I57" s="216">
        <v>4.01</v>
      </c>
      <c r="J57" s="216">
        <v>0.3</v>
      </c>
      <c r="K57" s="216">
        <v>0</v>
      </c>
      <c r="L57" s="216">
        <v>0.15</v>
      </c>
      <c r="M57" s="216">
        <v>0.04</v>
      </c>
      <c r="N57" s="216">
        <v>0.05</v>
      </c>
      <c r="O57" s="216">
        <v>0.05</v>
      </c>
      <c r="P57" s="216">
        <v>0.06</v>
      </c>
      <c r="Q57" s="216">
        <v>0</v>
      </c>
      <c r="R57" s="216">
        <v>0</v>
      </c>
      <c r="S57" s="216">
        <v>0</v>
      </c>
      <c r="T57" s="216">
        <v>0.75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-0.45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1.41</v>
      </c>
      <c r="D58" s="216">
        <v>0.18</v>
      </c>
      <c r="E58" s="216">
        <v>0</v>
      </c>
      <c r="F58" s="216">
        <v>0</v>
      </c>
      <c r="G58" s="216">
        <v>3.39</v>
      </c>
      <c r="H58" s="216">
        <v>0</v>
      </c>
      <c r="I58" s="216">
        <v>4.01</v>
      </c>
      <c r="J58" s="216">
        <v>0.3</v>
      </c>
      <c r="K58" s="216">
        <v>0</v>
      </c>
      <c r="L58" s="216">
        <v>0.15</v>
      </c>
      <c r="M58" s="216">
        <v>0.04</v>
      </c>
      <c r="N58" s="216">
        <v>0.05</v>
      </c>
      <c r="O58" s="216">
        <v>0.05</v>
      </c>
      <c r="P58" s="216">
        <v>0.06</v>
      </c>
      <c r="Q58" s="216">
        <v>0</v>
      </c>
      <c r="R58" s="216">
        <v>0</v>
      </c>
      <c r="S58" s="216">
        <v>0</v>
      </c>
      <c r="T58" s="216">
        <v>0.75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-0.45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1.41</v>
      </c>
      <c r="D59" s="216">
        <v>0.18</v>
      </c>
      <c r="E59" s="216">
        <v>0</v>
      </c>
      <c r="F59" s="216">
        <v>0</v>
      </c>
      <c r="G59" s="216">
        <v>3.39</v>
      </c>
      <c r="H59" s="216">
        <v>0</v>
      </c>
      <c r="I59" s="216">
        <v>4.01</v>
      </c>
      <c r="J59" s="216">
        <v>0.3</v>
      </c>
      <c r="K59" s="216">
        <v>0</v>
      </c>
      <c r="L59" s="216">
        <v>0.15</v>
      </c>
      <c r="M59" s="216">
        <v>0.04</v>
      </c>
      <c r="N59" s="216">
        <v>0.05</v>
      </c>
      <c r="O59" s="216">
        <v>0.05</v>
      </c>
      <c r="P59" s="216">
        <v>0.06</v>
      </c>
      <c r="Q59" s="216">
        <v>0</v>
      </c>
      <c r="R59" s="216">
        <v>0</v>
      </c>
      <c r="S59" s="216">
        <v>0</v>
      </c>
      <c r="T59" s="216">
        <v>0.75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-0.45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1.41</v>
      </c>
      <c r="D60" s="216">
        <v>0.18</v>
      </c>
      <c r="E60" s="216">
        <v>0</v>
      </c>
      <c r="F60" s="216">
        <v>0</v>
      </c>
      <c r="G60" s="216">
        <v>3.39</v>
      </c>
      <c r="H60" s="216">
        <v>0</v>
      </c>
      <c r="I60" s="216">
        <v>4.01</v>
      </c>
      <c r="J60" s="216">
        <v>0.3</v>
      </c>
      <c r="K60" s="216">
        <v>0</v>
      </c>
      <c r="L60" s="216">
        <v>0.15</v>
      </c>
      <c r="M60" s="216">
        <v>0.04</v>
      </c>
      <c r="N60" s="216">
        <v>0.05</v>
      </c>
      <c r="O60" s="216">
        <v>0.05</v>
      </c>
      <c r="P60" s="216">
        <v>0.06</v>
      </c>
      <c r="Q60" s="216">
        <v>0</v>
      </c>
      <c r="R60" s="216">
        <v>0</v>
      </c>
      <c r="S60" s="216">
        <v>0</v>
      </c>
      <c r="T60" s="216">
        <v>0.75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-0.45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1.41</v>
      </c>
      <c r="D61" s="216">
        <v>0.18</v>
      </c>
      <c r="E61" s="216">
        <v>0</v>
      </c>
      <c r="F61" s="216">
        <v>0</v>
      </c>
      <c r="G61" s="216">
        <v>3.39</v>
      </c>
      <c r="H61" s="216">
        <v>0</v>
      </c>
      <c r="I61" s="216">
        <v>4.01</v>
      </c>
      <c r="J61" s="216">
        <v>0.3</v>
      </c>
      <c r="K61" s="216">
        <v>0</v>
      </c>
      <c r="L61" s="216">
        <v>0.15</v>
      </c>
      <c r="M61" s="216">
        <v>0.04</v>
      </c>
      <c r="N61" s="216">
        <v>0.05</v>
      </c>
      <c r="O61" s="216">
        <v>0.05</v>
      </c>
      <c r="P61" s="216">
        <v>0.06</v>
      </c>
      <c r="Q61" s="216">
        <v>0</v>
      </c>
      <c r="R61" s="216">
        <v>0</v>
      </c>
      <c r="S61" s="216">
        <v>0</v>
      </c>
      <c r="T61" s="216">
        <v>0.75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-0.45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1.41</v>
      </c>
      <c r="D62" s="216">
        <v>0.18</v>
      </c>
      <c r="E62" s="216">
        <v>0</v>
      </c>
      <c r="F62" s="216">
        <v>0</v>
      </c>
      <c r="G62" s="216">
        <v>3.39</v>
      </c>
      <c r="H62" s="216">
        <v>0</v>
      </c>
      <c r="I62" s="216">
        <v>4.01</v>
      </c>
      <c r="J62" s="216">
        <v>0.3</v>
      </c>
      <c r="K62" s="216">
        <v>0</v>
      </c>
      <c r="L62" s="216">
        <v>0.15</v>
      </c>
      <c r="M62" s="216">
        <v>0.04</v>
      </c>
      <c r="N62" s="216">
        <v>0.05</v>
      </c>
      <c r="O62" s="216">
        <v>0.05</v>
      </c>
      <c r="P62" s="216">
        <v>0.06</v>
      </c>
      <c r="Q62" s="216">
        <v>0</v>
      </c>
      <c r="R62" s="216">
        <v>0</v>
      </c>
      <c r="S62" s="216">
        <v>0</v>
      </c>
      <c r="T62" s="216">
        <v>0.75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-0.45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1.41</v>
      </c>
      <c r="D63" s="216">
        <v>0.18</v>
      </c>
      <c r="E63" s="216">
        <v>0</v>
      </c>
      <c r="F63" s="216">
        <v>0</v>
      </c>
      <c r="G63" s="216">
        <v>3.39</v>
      </c>
      <c r="H63" s="216">
        <v>0</v>
      </c>
      <c r="I63" s="216">
        <v>4.01</v>
      </c>
      <c r="J63" s="216">
        <v>0.3</v>
      </c>
      <c r="K63" s="216">
        <v>0</v>
      </c>
      <c r="L63" s="216">
        <v>0.15</v>
      </c>
      <c r="M63" s="216">
        <v>0.04</v>
      </c>
      <c r="N63" s="216">
        <v>0.05</v>
      </c>
      <c r="O63" s="216">
        <v>0.05</v>
      </c>
      <c r="P63" s="216">
        <v>0.06</v>
      </c>
      <c r="Q63" s="216">
        <v>0</v>
      </c>
      <c r="R63" s="216">
        <v>0</v>
      </c>
      <c r="S63" s="216">
        <v>0</v>
      </c>
      <c r="T63" s="216">
        <v>0.75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-0.45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1.41</v>
      </c>
      <c r="D64" s="216">
        <v>0.18</v>
      </c>
      <c r="E64" s="216">
        <v>0</v>
      </c>
      <c r="F64" s="216">
        <v>0</v>
      </c>
      <c r="G64" s="216">
        <v>3.39</v>
      </c>
      <c r="H64" s="216">
        <v>0</v>
      </c>
      <c r="I64" s="216">
        <v>4.01</v>
      </c>
      <c r="J64" s="216">
        <v>0.3</v>
      </c>
      <c r="K64" s="216">
        <v>0</v>
      </c>
      <c r="L64" s="216">
        <v>0.15</v>
      </c>
      <c r="M64" s="216">
        <v>0.04</v>
      </c>
      <c r="N64" s="216">
        <v>0.05</v>
      </c>
      <c r="O64" s="216">
        <v>0.05</v>
      </c>
      <c r="P64" s="216">
        <v>0.06</v>
      </c>
      <c r="Q64" s="216">
        <v>0</v>
      </c>
      <c r="R64" s="216">
        <v>0</v>
      </c>
      <c r="S64" s="216">
        <v>0</v>
      </c>
      <c r="T64" s="216">
        <v>0.75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-0.45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1.41</v>
      </c>
      <c r="D65" s="216">
        <v>0.18</v>
      </c>
      <c r="E65" s="216">
        <v>0</v>
      </c>
      <c r="F65" s="216">
        <v>0</v>
      </c>
      <c r="G65" s="216">
        <v>3.39</v>
      </c>
      <c r="H65" s="216">
        <v>0</v>
      </c>
      <c r="I65" s="216">
        <v>4.01</v>
      </c>
      <c r="J65" s="216">
        <v>0.3</v>
      </c>
      <c r="K65" s="216">
        <v>0</v>
      </c>
      <c r="L65" s="216">
        <v>0.15</v>
      </c>
      <c r="M65" s="216">
        <v>0.04</v>
      </c>
      <c r="N65" s="216">
        <v>0.05</v>
      </c>
      <c r="O65" s="216">
        <v>0.05</v>
      </c>
      <c r="P65" s="216">
        <v>0.06</v>
      </c>
      <c r="Q65" s="216">
        <v>0</v>
      </c>
      <c r="R65" s="216">
        <v>0</v>
      </c>
      <c r="S65" s="216">
        <v>0</v>
      </c>
      <c r="T65" s="216">
        <v>0.75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-0.45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1.41</v>
      </c>
      <c r="D66" s="216">
        <v>0.18</v>
      </c>
      <c r="E66" s="216">
        <v>0</v>
      </c>
      <c r="F66" s="216">
        <v>0</v>
      </c>
      <c r="G66" s="216">
        <v>3.39</v>
      </c>
      <c r="H66" s="216">
        <v>0</v>
      </c>
      <c r="I66" s="216">
        <v>4.01</v>
      </c>
      <c r="J66" s="216">
        <v>0.3</v>
      </c>
      <c r="K66" s="216">
        <v>0</v>
      </c>
      <c r="L66" s="216">
        <v>0.15</v>
      </c>
      <c r="M66" s="216">
        <v>0.04</v>
      </c>
      <c r="N66" s="216">
        <v>0.05</v>
      </c>
      <c r="O66" s="216">
        <v>0.05</v>
      </c>
      <c r="P66" s="216">
        <v>0.06</v>
      </c>
      <c r="Q66" s="216">
        <v>0</v>
      </c>
      <c r="R66" s="216">
        <v>0</v>
      </c>
      <c r="S66" s="216">
        <v>0</v>
      </c>
      <c r="T66" s="216">
        <v>0.75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-0.45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1.41</v>
      </c>
      <c r="D67" s="216">
        <v>0.18</v>
      </c>
      <c r="E67" s="216">
        <v>0</v>
      </c>
      <c r="F67" s="216">
        <v>0</v>
      </c>
      <c r="G67" s="216">
        <v>3.39</v>
      </c>
      <c r="H67" s="216">
        <v>0</v>
      </c>
      <c r="I67" s="216">
        <v>4.13</v>
      </c>
      <c r="J67" s="216">
        <v>0.3</v>
      </c>
      <c r="K67" s="216">
        <v>0</v>
      </c>
      <c r="L67" s="216">
        <v>0.15</v>
      </c>
      <c r="M67" s="216">
        <v>0.04</v>
      </c>
      <c r="N67" s="216">
        <v>0.05</v>
      </c>
      <c r="O67" s="216">
        <v>0.05</v>
      </c>
      <c r="P67" s="216">
        <v>0.06</v>
      </c>
      <c r="Q67" s="216">
        <v>0</v>
      </c>
      <c r="R67" s="216">
        <v>0</v>
      </c>
      <c r="S67" s="216">
        <v>0</v>
      </c>
      <c r="T67" s="216">
        <v>0.75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-0.45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1.41</v>
      </c>
      <c r="D68" s="216">
        <v>0.18</v>
      </c>
      <c r="E68" s="216">
        <v>0</v>
      </c>
      <c r="F68" s="216">
        <v>0</v>
      </c>
      <c r="G68" s="216">
        <v>3.39</v>
      </c>
      <c r="H68" s="216">
        <v>0</v>
      </c>
      <c r="I68" s="216">
        <v>4.13</v>
      </c>
      <c r="J68" s="216">
        <v>0.3</v>
      </c>
      <c r="K68" s="216">
        <v>0</v>
      </c>
      <c r="L68" s="216">
        <v>0.15</v>
      </c>
      <c r="M68" s="216">
        <v>0.04</v>
      </c>
      <c r="N68" s="216">
        <v>0.05</v>
      </c>
      <c r="O68" s="216">
        <v>0.05</v>
      </c>
      <c r="P68" s="216">
        <v>0.06</v>
      </c>
      <c r="Q68" s="216">
        <v>0</v>
      </c>
      <c r="R68" s="216">
        <v>0</v>
      </c>
      <c r="S68" s="216">
        <v>0</v>
      </c>
      <c r="T68" s="216">
        <v>0.75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-0.45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1.41</v>
      </c>
      <c r="D69" s="216">
        <v>0.18</v>
      </c>
      <c r="E69" s="216">
        <v>0</v>
      </c>
      <c r="F69" s="216">
        <v>0</v>
      </c>
      <c r="G69" s="216">
        <v>3.39</v>
      </c>
      <c r="H69" s="216">
        <v>0</v>
      </c>
      <c r="I69" s="216">
        <v>4.13</v>
      </c>
      <c r="J69" s="216">
        <v>0.3</v>
      </c>
      <c r="K69" s="216">
        <v>0</v>
      </c>
      <c r="L69" s="216">
        <v>0.15</v>
      </c>
      <c r="M69" s="216">
        <v>0.04</v>
      </c>
      <c r="N69" s="216">
        <v>0.05</v>
      </c>
      <c r="O69" s="216">
        <v>0.05</v>
      </c>
      <c r="P69" s="216">
        <v>0.06</v>
      </c>
      <c r="Q69" s="216">
        <v>0</v>
      </c>
      <c r="R69" s="216">
        <v>0</v>
      </c>
      <c r="S69" s="216">
        <v>0</v>
      </c>
      <c r="T69" s="216">
        <v>0.75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-0.45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1.41</v>
      </c>
      <c r="D70" s="216">
        <v>0.18</v>
      </c>
      <c r="E70" s="216">
        <v>0</v>
      </c>
      <c r="F70" s="216">
        <v>0</v>
      </c>
      <c r="G70" s="216">
        <v>3.39</v>
      </c>
      <c r="H70" s="216">
        <v>0</v>
      </c>
      <c r="I70" s="216">
        <v>4.13</v>
      </c>
      <c r="J70" s="216">
        <v>0.3</v>
      </c>
      <c r="K70" s="216">
        <v>0</v>
      </c>
      <c r="L70" s="216">
        <v>0.15</v>
      </c>
      <c r="M70" s="216">
        <v>0.04</v>
      </c>
      <c r="N70" s="216">
        <v>0.05</v>
      </c>
      <c r="O70" s="216">
        <v>0.05</v>
      </c>
      <c r="P70" s="216">
        <v>0.06</v>
      </c>
      <c r="Q70" s="216">
        <v>0</v>
      </c>
      <c r="R70" s="216">
        <v>0</v>
      </c>
      <c r="S70" s="216">
        <v>0</v>
      </c>
      <c r="T70" s="216">
        <v>0.75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-0.45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1.41</v>
      </c>
      <c r="D71" s="216">
        <v>0.18</v>
      </c>
      <c r="E71" s="216">
        <v>0</v>
      </c>
      <c r="F71" s="216">
        <v>0</v>
      </c>
      <c r="G71" s="216">
        <v>3.39</v>
      </c>
      <c r="H71" s="216">
        <v>0</v>
      </c>
      <c r="I71" s="216">
        <v>4.13</v>
      </c>
      <c r="J71" s="216">
        <v>0.3</v>
      </c>
      <c r="K71" s="216">
        <v>0</v>
      </c>
      <c r="L71" s="216">
        <v>0.15</v>
      </c>
      <c r="M71" s="216">
        <v>0.04</v>
      </c>
      <c r="N71" s="216">
        <v>0.05</v>
      </c>
      <c r="O71" s="216">
        <v>0.05</v>
      </c>
      <c r="P71" s="216">
        <v>0.06</v>
      </c>
      <c r="Q71" s="216">
        <v>0</v>
      </c>
      <c r="R71" s="216">
        <v>0</v>
      </c>
      <c r="S71" s="216">
        <v>0</v>
      </c>
      <c r="T71" s="216">
        <v>0.75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-0.45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1.41</v>
      </c>
      <c r="D72" s="216">
        <v>0.18</v>
      </c>
      <c r="E72" s="216">
        <v>0</v>
      </c>
      <c r="F72" s="216">
        <v>0</v>
      </c>
      <c r="G72" s="216">
        <v>3.39</v>
      </c>
      <c r="H72" s="216">
        <v>0</v>
      </c>
      <c r="I72" s="216">
        <v>4.13</v>
      </c>
      <c r="J72" s="216">
        <v>0.3</v>
      </c>
      <c r="K72" s="216">
        <v>0</v>
      </c>
      <c r="L72" s="216">
        <v>0.15</v>
      </c>
      <c r="M72" s="216">
        <v>0.04</v>
      </c>
      <c r="N72" s="216">
        <v>0.05</v>
      </c>
      <c r="O72" s="216">
        <v>0.05</v>
      </c>
      <c r="P72" s="216">
        <v>0.06</v>
      </c>
      <c r="Q72" s="216">
        <v>0</v>
      </c>
      <c r="R72" s="216">
        <v>0</v>
      </c>
      <c r="S72" s="216">
        <v>0</v>
      </c>
      <c r="T72" s="216">
        <v>0.75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-0.45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1.41</v>
      </c>
      <c r="D73" s="216">
        <v>0.18</v>
      </c>
      <c r="E73" s="216">
        <v>0</v>
      </c>
      <c r="F73" s="216">
        <v>0</v>
      </c>
      <c r="G73" s="216">
        <v>3.39</v>
      </c>
      <c r="H73" s="216">
        <v>0</v>
      </c>
      <c r="I73" s="216">
        <v>4.13</v>
      </c>
      <c r="J73" s="216">
        <v>0.3</v>
      </c>
      <c r="K73" s="216">
        <v>0</v>
      </c>
      <c r="L73" s="216">
        <v>0.15</v>
      </c>
      <c r="M73" s="216">
        <v>0.04</v>
      </c>
      <c r="N73" s="216">
        <v>0.05</v>
      </c>
      <c r="O73" s="216">
        <v>0.05</v>
      </c>
      <c r="P73" s="216">
        <v>0.06</v>
      </c>
      <c r="Q73" s="216">
        <v>0</v>
      </c>
      <c r="R73" s="216">
        <v>0</v>
      </c>
      <c r="S73" s="216">
        <v>0</v>
      </c>
      <c r="T73" s="216">
        <v>0.75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-0.45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1.41</v>
      </c>
      <c r="D74" s="216">
        <v>0.18</v>
      </c>
      <c r="E74" s="216">
        <v>0</v>
      </c>
      <c r="F74" s="216">
        <v>0</v>
      </c>
      <c r="G74" s="216">
        <v>3.39</v>
      </c>
      <c r="H74" s="216">
        <v>0</v>
      </c>
      <c r="I74" s="216">
        <v>4.13</v>
      </c>
      <c r="J74" s="216">
        <v>0.3</v>
      </c>
      <c r="K74" s="216">
        <v>0</v>
      </c>
      <c r="L74" s="216">
        <v>0.15</v>
      </c>
      <c r="M74" s="216">
        <v>0.04</v>
      </c>
      <c r="N74" s="216">
        <v>0.05</v>
      </c>
      <c r="O74" s="216">
        <v>0.05</v>
      </c>
      <c r="P74" s="216">
        <v>0.06</v>
      </c>
      <c r="Q74" s="216">
        <v>0</v>
      </c>
      <c r="R74" s="216">
        <v>0</v>
      </c>
      <c r="S74" s="216">
        <v>0</v>
      </c>
      <c r="T74" s="216">
        <v>0.75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-0.45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1.44</v>
      </c>
      <c r="D75" s="216">
        <v>0.18</v>
      </c>
      <c r="E75" s="216">
        <v>0</v>
      </c>
      <c r="F75" s="216">
        <v>0</v>
      </c>
      <c r="G75" s="216">
        <v>3.39</v>
      </c>
      <c r="H75" s="216">
        <v>0</v>
      </c>
      <c r="I75" s="216">
        <v>4.13</v>
      </c>
      <c r="J75" s="216">
        <v>0.3</v>
      </c>
      <c r="K75" s="216">
        <v>0</v>
      </c>
      <c r="L75" s="216">
        <v>0.15</v>
      </c>
      <c r="M75" s="216">
        <v>0.04</v>
      </c>
      <c r="N75" s="216">
        <v>0.05</v>
      </c>
      <c r="O75" s="216">
        <v>0.37</v>
      </c>
      <c r="P75" s="216">
        <v>7.0000000000000007E-2</v>
      </c>
      <c r="Q75" s="216">
        <v>0</v>
      </c>
      <c r="R75" s="216">
        <v>0</v>
      </c>
      <c r="S75" s="216">
        <v>0</v>
      </c>
      <c r="T75" s="216">
        <v>0.75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-0.45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1.44</v>
      </c>
      <c r="D76" s="216">
        <v>0.18</v>
      </c>
      <c r="E76" s="216">
        <v>0</v>
      </c>
      <c r="F76" s="216">
        <v>0</v>
      </c>
      <c r="G76" s="216">
        <v>3.39</v>
      </c>
      <c r="H76" s="216">
        <v>0</v>
      </c>
      <c r="I76" s="216">
        <v>4.13</v>
      </c>
      <c r="J76" s="216">
        <v>0.3</v>
      </c>
      <c r="K76" s="216">
        <v>0</v>
      </c>
      <c r="L76" s="216">
        <v>0.15</v>
      </c>
      <c r="M76" s="216">
        <v>0.04</v>
      </c>
      <c r="N76" s="216">
        <v>0.05</v>
      </c>
      <c r="O76" s="216">
        <v>0.14000000000000001</v>
      </c>
      <c r="P76" s="216">
        <v>0.06</v>
      </c>
      <c r="Q76" s="216">
        <v>0</v>
      </c>
      <c r="R76" s="216">
        <v>0</v>
      </c>
      <c r="S76" s="216">
        <v>0</v>
      </c>
      <c r="T76" s="216">
        <v>0.75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-0.45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1.44</v>
      </c>
      <c r="D77" s="216">
        <v>0.18</v>
      </c>
      <c r="E77" s="216">
        <v>0</v>
      </c>
      <c r="F77" s="216">
        <v>0</v>
      </c>
      <c r="G77" s="216">
        <v>3.39</v>
      </c>
      <c r="H77" s="216">
        <v>0</v>
      </c>
      <c r="I77" s="216">
        <v>4.13</v>
      </c>
      <c r="J77" s="216">
        <v>0.3</v>
      </c>
      <c r="K77" s="216">
        <v>0</v>
      </c>
      <c r="L77" s="216">
        <v>0.15</v>
      </c>
      <c r="M77" s="216">
        <v>0.04</v>
      </c>
      <c r="N77" s="216">
        <v>0.05</v>
      </c>
      <c r="O77" s="216">
        <v>0.05</v>
      </c>
      <c r="P77" s="216">
        <v>0.06</v>
      </c>
      <c r="Q77" s="216">
        <v>0</v>
      </c>
      <c r="R77" s="216">
        <v>0</v>
      </c>
      <c r="S77" s="216">
        <v>0</v>
      </c>
      <c r="T77" s="216">
        <v>0.75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-0.45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1.44</v>
      </c>
      <c r="D78" s="216">
        <v>0.18</v>
      </c>
      <c r="E78" s="216">
        <v>0</v>
      </c>
      <c r="F78" s="216">
        <v>0</v>
      </c>
      <c r="G78" s="216">
        <v>3.39</v>
      </c>
      <c r="H78" s="216">
        <v>0</v>
      </c>
      <c r="I78" s="216">
        <v>4.13</v>
      </c>
      <c r="J78" s="216">
        <v>0.3</v>
      </c>
      <c r="K78" s="216">
        <v>0</v>
      </c>
      <c r="L78" s="216">
        <v>0.15</v>
      </c>
      <c r="M78" s="216">
        <v>0.04</v>
      </c>
      <c r="N78" s="216">
        <v>0.05</v>
      </c>
      <c r="O78" s="216">
        <v>0.05</v>
      </c>
      <c r="P78" s="216">
        <v>0.06</v>
      </c>
      <c r="Q78" s="216">
        <v>0</v>
      </c>
      <c r="R78" s="216">
        <v>0</v>
      </c>
      <c r="S78" s="216">
        <v>0</v>
      </c>
      <c r="T78" s="216">
        <v>0.75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-0.45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1.47</v>
      </c>
      <c r="D79" s="216">
        <v>0.18</v>
      </c>
      <c r="E79" s="216">
        <v>0</v>
      </c>
      <c r="F79" s="216">
        <v>0</v>
      </c>
      <c r="G79" s="216">
        <v>3.39</v>
      </c>
      <c r="H79" s="216">
        <v>0</v>
      </c>
      <c r="I79" s="216">
        <v>4.13</v>
      </c>
      <c r="J79" s="216">
        <v>0.3</v>
      </c>
      <c r="K79" s="216">
        <v>0</v>
      </c>
      <c r="L79" s="216">
        <v>0.15</v>
      </c>
      <c r="M79" s="216">
        <v>0.14000000000000001</v>
      </c>
      <c r="N79" s="216">
        <v>0.11</v>
      </c>
      <c r="O79" s="216">
        <v>0.05</v>
      </c>
      <c r="P79" s="216">
        <v>0.06</v>
      </c>
      <c r="Q79" s="216">
        <v>0</v>
      </c>
      <c r="R79" s="216">
        <v>0</v>
      </c>
      <c r="S79" s="216">
        <v>0</v>
      </c>
      <c r="T79" s="216">
        <v>0.75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-0.45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1.47</v>
      </c>
      <c r="D80" s="216">
        <v>0.18</v>
      </c>
      <c r="E80" s="216">
        <v>0</v>
      </c>
      <c r="F80" s="216">
        <v>0</v>
      </c>
      <c r="G80" s="216">
        <v>3.39</v>
      </c>
      <c r="H80" s="216">
        <v>0</v>
      </c>
      <c r="I80" s="216">
        <v>4.13</v>
      </c>
      <c r="J80" s="216">
        <v>0.3</v>
      </c>
      <c r="K80" s="216">
        <v>0</v>
      </c>
      <c r="L80" s="216">
        <v>0.15</v>
      </c>
      <c r="M80" s="216">
        <v>0.04</v>
      </c>
      <c r="N80" s="216">
        <v>0.05</v>
      </c>
      <c r="O80" s="216">
        <v>0.05</v>
      </c>
      <c r="P80" s="216">
        <v>0.06</v>
      </c>
      <c r="Q80" s="216">
        <v>0</v>
      </c>
      <c r="R80" s="216">
        <v>0</v>
      </c>
      <c r="S80" s="216">
        <v>0</v>
      </c>
      <c r="T80" s="216">
        <v>0.75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-0.45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1.47</v>
      </c>
      <c r="D81" s="216">
        <v>0.18</v>
      </c>
      <c r="E81" s="216">
        <v>0</v>
      </c>
      <c r="F81" s="216">
        <v>0</v>
      </c>
      <c r="G81" s="216">
        <v>3.39</v>
      </c>
      <c r="H81" s="216">
        <v>0</v>
      </c>
      <c r="I81" s="216">
        <v>4.13</v>
      </c>
      <c r="J81" s="216">
        <v>0.3</v>
      </c>
      <c r="K81" s="216">
        <v>0</v>
      </c>
      <c r="L81" s="216">
        <v>0.15</v>
      </c>
      <c r="M81" s="216">
        <v>0.04</v>
      </c>
      <c r="N81" s="216">
        <v>0.05</v>
      </c>
      <c r="O81" s="216">
        <v>0.05</v>
      </c>
      <c r="P81" s="216">
        <v>0.06</v>
      </c>
      <c r="Q81" s="216">
        <v>0</v>
      </c>
      <c r="R81" s="216">
        <v>0</v>
      </c>
      <c r="S81" s="216">
        <v>0</v>
      </c>
      <c r="T81" s="216">
        <v>0.75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-0.45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1.47</v>
      </c>
      <c r="D82" s="216">
        <v>0.18</v>
      </c>
      <c r="E82" s="216">
        <v>0</v>
      </c>
      <c r="F82" s="216">
        <v>0</v>
      </c>
      <c r="G82" s="216">
        <v>3.39</v>
      </c>
      <c r="H82" s="216">
        <v>0</v>
      </c>
      <c r="I82" s="216">
        <v>4.13</v>
      </c>
      <c r="J82" s="216">
        <v>0.3</v>
      </c>
      <c r="K82" s="216">
        <v>0</v>
      </c>
      <c r="L82" s="216">
        <v>0.15</v>
      </c>
      <c r="M82" s="216">
        <v>0.04</v>
      </c>
      <c r="N82" s="216">
        <v>0.05</v>
      </c>
      <c r="O82" s="216">
        <v>0.05</v>
      </c>
      <c r="P82" s="216">
        <v>0.06</v>
      </c>
      <c r="Q82" s="216">
        <v>0</v>
      </c>
      <c r="R82" s="216">
        <v>0</v>
      </c>
      <c r="S82" s="216">
        <v>0</v>
      </c>
      <c r="T82" s="216">
        <v>0.75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-0.45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1.5</v>
      </c>
      <c r="D83" s="216">
        <v>0.18</v>
      </c>
      <c r="E83" s="216">
        <v>0</v>
      </c>
      <c r="F83" s="216">
        <v>0</v>
      </c>
      <c r="G83" s="216">
        <v>3.39</v>
      </c>
      <c r="H83" s="216">
        <v>0</v>
      </c>
      <c r="I83" s="216">
        <v>4.26</v>
      </c>
      <c r="J83" s="216">
        <v>0.3</v>
      </c>
      <c r="K83" s="216">
        <v>0</v>
      </c>
      <c r="L83" s="216">
        <v>0.15</v>
      </c>
      <c r="M83" s="216">
        <v>0.04</v>
      </c>
      <c r="N83" s="216">
        <v>0.05</v>
      </c>
      <c r="O83" s="216">
        <v>0.05</v>
      </c>
      <c r="P83" s="216">
        <v>0.06</v>
      </c>
      <c r="Q83" s="216">
        <v>0</v>
      </c>
      <c r="R83" s="216">
        <v>0</v>
      </c>
      <c r="S83" s="216">
        <v>0</v>
      </c>
      <c r="T83" s="216">
        <v>0.75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-0.45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1.5</v>
      </c>
      <c r="D84" s="216">
        <v>0.18</v>
      </c>
      <c r="E84" s="216">
        <v>0</v>
      </c>
      <c r="F84" s="216">
        <v>0</v>
      </c>
      <c r="G84" s="216">
        <v>3.39</v>
      </c>
      <c r="H84" s="216">
        <v>0</v>
      </c>
      <c r="I84" s="216">
        <v>4.26</v>
      </c>
      <c r="J84" s="216">
        <v>0.3</v>
      </c>
      <c r="K84" s="216">
        <v>0</v>
      </c>
      <c r="L84" s="216">
        <v>0.15</v>
      </c>
      <c r="M84" s="216">
        <v>0.04</v>
      </c>
      <c r="N84" s="216">
        <v>0.05</v>
      </c>
      <c r="O84" s="216">
        <v>0.05</v>
      </c>
      <c r="P84" s="216">
        <v>0.06</v>
      </c>
      <c r="Q84" s="216">
        <v>0</v>
      </c>
      <c r="R84" s="216">
        <v>0</v>
      </c>
      <c r="S84" s="216">
        <v>0</v>
      </c>
      <c r="T84" s="216">
        <v>0.75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-0.45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1.5</v>
      </c>
      <c r="D85" s="216">
        <v>0.18</v>
      </c>
      <c r="E85" s="216">
        <v>0</v>
      </c>
      <c r="F85" s="216">
        <v>0</v>
      </c>
      <c r="G85" s="216">
        <v>3.39</v>
      </c>
      <c r="H85" s="216">
        <v>0</v>
      </c>
      <c r="I85" s="216">
        <v>4.26</v>
      </c>
      <c r="J85" s="216">
        <v>0.3</v>
      </c>
      <c r="K85" s="216">
        <v>0</v>
      </c>
      <c r="L85" s="216">
        <v>0.15</v>
      </c>
      <c r="M85" s="216">
        <v>0.04</v>
      </c>
      <c r="N85" s="216">
        <v>0.05</v>
      </c>
      <c r="O85" s="216">
        <v>0.05</v>
      </c>
      <c r="P85" s="216">
        <v>0.31</v>
      </c>
      <c r="Q85" s="216">
        <v>0</v>
      </c>
      <c r="R85" s="216">
        <v>0</v>
      </c>
      <c r="S85" s="216">
        <v>0</v>
      </c>
      <c r="T85" s="216">
        <v>0.75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-0.45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1.5</v>
      </c>
      <c r="D86" s="216">
        <v>0.18</v>
      </c>
      <c r="E86" s="216">
        <v>0</v>
      </c>
      <c r="F86" s="216">
        <v>0</v>
      </c>
      <c r="G86" s="216">
        <v>3.39</v>
      </c>
      <c r="H86" s="216">
        <v>0</v>
      </c>
      <c r="I86" s="216">
        <v>4.26</v>
      </c>
      <c r="J86" s="216">
        <v>0.3</v>
      </c>
      <c r="K86" s="216">
        <v>0</v>
      </c>
      <c r="L86" s="216">
        <v>0.15</v>
      </c>
      <c r="M86" s="216">
        <v>0.04</v>
      </c>
      <c r="N86" s="216">
        <v>0.05</v>
      </c>
      <c r="O86" s="216">
        <v>0.05</v>
      </c>
      <c r="P86" s="216">
        <v>0.36</v>
      </c>
      <c r="Q86" s="216">
        <v>0</v>
      </c>
      <c r="R86" s="216">
        <v>0</v>
      </c>
      <c r="S86" s="216">
        <v>0</v>
      </c>
      <c r="T86" s="216">
        <v>0.75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-0.45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1.56</v>
      </c>
      <c r="D87" s="216">
        <v>0.18</v>
      </c>
      <c r="E87" s="216">
        <v>0</v>
      </c>
      <c r="F87" s="216">
        <v>0</v>
      </c>
      <c r="G87" s="216">
        <v>3.39</v>
      </c>
      <c r="H87" s="216">
        <v>0</v>
      </c>
      <c r="I87" s="216">
        <v>4.26</v>
      </c>
      <c r="J87" s="216">
        <v>0.3</v>
      </c>
      <c r="K87" s="216">
        <v>0</v>
      </c>
      <c r="L87" s="216">
        <v>0.15</v>
      </c>
      <c r="M87" s="216">
        <v>0.04</v>
      </c>
      <c r="N87" s="216">
        <v>0.05</v>
      </c>
      <c r="O87" s="216">
        <v>0.05</v>
      </c>
      <c r="P87" s="216">
        <v>0.4</v>
      </c>
      <c r="Q87" s="216">
        <v>0</v>
      </c>
      <c r="R87" s="216">
        <v>0.02</v>
      </c>
      <c r="S87" s="216">
        <v>0</v>
      </c>
      <c r="T87" s="216">
        <v>0.75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-0.45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1.56</v>
      </c>
      <c r="D88" s="216">
        <v>0.18</v>
      </c>
      <c r="E88" s="216">
        <v>0</v>
      </c>
      <c r="F88" s="216">
        <v>0</v>
      </c>
      <c r="G88" s="216">
        <v>3.39</v>
      </c>
      <c r="H88" s="216">
        <v>0</v>
      </c>
      <c r="I88" s="216">
        <v>4.26</v>
      </c>
      <c r="J88" s="216">
        <v>0.3</v>
      </c>
      <c r="K88" s="216">
        <v>0</v>
      </c>
      <c r="L88" s="216">
        <v>0.15</v>
      </c>
      <c r="M88" s="216">
        <v>0.04</v>
      </c>
      <c r="N88" s="216">
        <v>0.05</v>
      </c>
      <c r="O88" s="216">
        <v>0.05</v>
      </c>
      <c r="P88" s="216">
        <v>0.44</v>
      </c>
      <c r="Q88" s="216">
        <v>0</v>
      </c>
      <c r="R88" s="216">
        <v>0.02</v>
      </c>
      <c r="S88" s="216">
        <v>0</v>
      </c>
      <c r="T88" s="216">
        <v>0.75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-0.45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1.56</v>
      </c>
      <c r="D89" s="216">
        <v>0.18</v>
      </c>
      <c r="E89" s="216">
        <v>0</v>
      </c>
      <c r="F89" s="216">
        <v>0</v>
      </c>
      <c r="G89" s="216">
        <v>3.39</v>
      </c>
      <c r="H89" s="216">
        <v>0</v>
      </c>
      <c r="I89" s="216">
        <v>4.26</v>
      </c>
      <c r="J89" s="216">
        <v>0.3</v>
      </c>
      <c r="K89" s="216">
        <v>0</v>
      </c>
      <c r="L89" s="216">
        <v>0.15</v>
      </c>
      <c r="M89" s="216">
        <v>0.04</v>
      </c>
      <c r="N89" s="216">
        <v>0.05</v>
      </c>
      <c r="O89" s="216">
        <v>0.05</v>
      </c>
      <c r="P89" s="216">
        <v>0.56999999999999995</v>
      </c>
      <c r="Q89" s="216">
        <v>0</v>
      </c>
      <c r="R89" s="216">
        <v>0.02</v>
      </c>
      <c r="S89" s="216">
        <v>0</v>
      </c>
      <c r="T89" s="216">
        <v>0.75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-0.45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1.56</v>
      </c>
      <c r="D90" s="216">
        <v>0.18</v>
      </c>
      <c r="E90" s="216">
        <v>0</v>
      </c>
      <c r="F90" s="216">
        <v>0</v>
      </c>
      <c r="G90" s="216">
        <v>3.39</v>
      </c>
      <c r="H90" s="216">
        <v>0</v>
      </c>
      <c r="I90" s="216">
        <v>4.26</v>
      </c>
      <c r="J90" s="216">
        <v>0.3</v>
      </c>
      <c r="K90" s="216">
        <v>0</v>
      </c>
      <c r="L90" s="216">
        <v>0.15</v>
      </c>
      <c r="M90" s="216">
        <v>0.04</v>
      </c>
      <c r="N90" s="216">
        <v>0.05</v>
      </c>
      <c r="O90" s="216">
        <v>0.05</v>
      </c>
      <c r="P90" s="216">
        <v>0.56999999999999995</v>
      </c>
      <c r="Q90" s="216">
        <v>0</v>
      </c>
      <c r="R90" s="216">
        <v>0.02</v>
      </c>
      <c r="S90" s="216">
        <v>0</v>
      </c>
      <c r="T90" s="216">
        <v>0.75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-0.45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1.59</v>
      </c>
      <c r="D91" s="216">
        <v>0.18</v>
      </c>
      <c r="E91" s="216">
        <v>0</v>
      </c>
      <c r="F91" s="216">
        <v>0</v>
      </c>
      <c r="G91" s="216">
        <v>3.45</v>
      </c>
      <c r="H91" s="216">
        <v>0</v>
      </c>
      <c r="I91" s="216">
        <v>4.32</v>
      </c>
      <c r="J91" s="216">
        <v>0.3</v>
      </c>
      <c r="K91" s="216">
        <v>0</v>
      </c>
      <c r="L91" s="216">
        <v>0.15</v>
      </c>
      <c r="M91" s="216">
        <v>0.04</v>
      </c>
      <c r="N91" s="216">
        <v>0.05</v>
      </c>
      <c r="O91" s="216">
        <v>0.05</v>
      </c>
      <c r="P91" s="216">
        <v>0.6</v>
      </c>
      <c r="Q91" s="216">
        <v>0</v>
      </c>
      <c r="R91" s="216">
        <v>0.02</v>
      </c>
      <c r="S91" s="216">
        <v>0</v>
      </c>
      <c r="T91" s="216">
        <v>0.75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0.05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-0.45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1.59</v>
      </c>
      <c r="D92" s="216">
        <v>0.18</v>
      </c>
      <c r="E92" s="216">
        <v>0</v>
      </c>
      <c r="F92" s="216">
        <v>0</v>
      </c>
      <c r="G92" s="216">
        <v>3.45</v>
      </c>
      <c r="H92" s="216">
        <v>0</v>
      </c>
      <c r="I92" s="216">
        <v>4.32</v>
      </c>
      <c r="J92" s="216">
        <v>0.3</v>
      </c>
      <c r="K92" s="216">
        <v>0</v>
      </c>
      <c r="L92" s="216">
        <v>0.15</v>
      </c>
      <c r="M92" s="216">
        <v>0.04</v>
      </c>
      <c r="N92" s="216">
        <v>0.05</v>
      </c>
      <c r="O92" s="216">
        <v>0.05</v>
      </c>
      <c r="P92" s="216">
        <v>0.61</v>
      </c>
      <c r="Q92" s="216">
        <v>0</v>
      </c>
      <c r="R92" s="216">
        <v>0.02</v>
      </c>
      <c r="S92" s="216">
        <v>0</v>
      </c>
      <c r="T92" s="216">
        <v>0.75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-0.45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1.59</v>
      </c>
      <c r="D93" s="216">
        <v>0.18</v>
      </c>
      <c r="E93" s="216">
        <v>0</v>
      </c>
      <c r="F93" s="216">
        <v>0</v>
      </c>
      <c r="G93" s="216">
        <v>3.45</v>
      </c>
      <c r="H93" s="216">
        <v>0</v>
      </c>
      <c r="I93" s="216">
        <v>4.32</v>
      </c>
      <c r="J93" s="216">
        <v>0.3</v>
      </c>
      <c r="K93" s="216">
        <v>0</v>
      </c>
      <c r="L93" s="216">
        <v>0.15</v>
      </c>
      <c r="M93" s="216">
        <v>0.04</v>
      </c>
      <c r="N93" s="216">
        <v>0.05</v>
      </c>
      <c r="O93" s="216">
        <v>0.05</v>
      </c>
      <c r="P93" s="216">
        <v>0.62</v>
      </c>
      <c r="Q93" s="216">
        <v>0</v>
      </c>
      <c r="R93" s="216">
        <v>0</v>
      </c>
      <c r="S93" s="216">
        <v>0</v>
      </c>
      <c r="T93" s="216">
        <v>0.75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-0.45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1.59</v>
      </c>
      <c r="D94" s="216">
        <v>0.18</v>
      </c>
      <c r="E94" s="216">
        <v>0</v>
      </c>
      <c r="F94" s="216">
        <v>0</v>
      </c>
      <c r="G94" s="216">
        <v>3.45</v>
      </c>
      <c r="H94" s="216">
        <v>0</v>
      </c>
      <c r="I94" s="216">
        <v>4.32</v>
      </c>
      <c r="J94" s="216">
        <v>0.3</v>
      </c>
      <c r="K94" s="216">
        <v>0</v>
      </c>
      <c r="L94" s="216">
        <v>0.15</v>
      </c>
      <c r="M94" s="216">
        <v>0.04</v>
      </c>
      <c r="N94" s="216">
        <v>0.05</v>
      </c>
      <c r="O94" s="216">
        <v>0.05</v>
      </c>
      <c r="P94" s="216">
        <v>0.62</v>
      </c>
      <c r="Q94" s="216">
        <v>0</v>
      </c>
      <c r="R94" s="216">
        <v>0</v>
      </c>
      <c r="S94" s="216">
        <v>0</v>
      </c>
      <c r="T94" s="216">
        <v>0.75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-0.45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1.59</v>
      </c>
      <c r="D95" s="216">
        <v>0.18</v>
      </c>
      <c r="E95" s="216">
        <v>0</v>
      </c>
      <c r="F95" s="216">
        <v>0</v>
      </c>
      <c r="G95" s="216">
        <v>3.45</v>
      </c>
      <c r="H95" s="216">
        <v>0</v>
      </c>
      <c r="I95" s="216">
        <v>4.32</v>
      </c>
      <c r="J95" s="216">
        <v>0.3</v>
      </c>
      <c r="K95" s="216">
        <v>0</v>
      </c>
      <c r="L95" s="216">
        <v>0.15</v>
      </c>
      <c r="M95" s="216">
        <v>0.04</v>
      </c>
      <c r="N95" s="216">
        <v>0.05</v>
      </c>
      <c r="O95" s="216">
        <v>0.05</v>
      </c>
      <c r="P95" s="216">
        <v>0.62</v>
      </c>
      <c r="Q95" s="216">
        <v>0</v>
      </c>
      <c r="R95" s="216">
        <v>0.02</v>
      </c>
      <c r="S95" s="216">
        <v>0</v>
      </c>
      <c r="T95" s="216">
        <v>0.75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-0.45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1.59</v>
      </c>
      <c r="D96" s="216">
        <v>0.18</v>
      </c>
      <c r="E96" s="216">
        <v>0</v>
      </c>
      <c r="F96" s="216">
        <v>0</v>
      </c>
      <c r="G96" s="216">
        <v>3.45</v>
      </c>
      <c r="H96" s="216">
        <v>0</v>
      </c>
      <c r="I96" s="216">
        <v>4.32</v>
      </c>
      <c r="J96" s="216">
        <v>0.3</v>
      </c>
      <c r="K96" s="216">
        <v>0</v>
      </c>
      <c r="L96" s="216">
        <v>0.15</v>
      </c>
      <c r="M96" s="216">
        <v>0.04</v>
      </c>
      <c r="N96" s="216">
        <v>0.05</v>
      </c>
      <c r="O96" s="216">
        <v>0.05</v>
      </c>
      <c r="P96" s="216">
        <v>0.62</v>
      </c>
      <c r="Q96" s="216">
        <v>0</v>
      </c>
      <c r="R96" s="216">
        <v>0.02</v>
      </c>
      <c r="S96" s="216">
        <v>0</v>
      </c>
      <c r="T96" s="216">
        <v>0.75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-0.45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1.59</v>
      </c>
      <c r="D97" s="216">
        <v>0.18</v>
      </c>
      <c r="E97" s="216">
        <v>0</v>
      </c>
      <c r="F97" s="216">
        <v>0</v>
      </c>
      <c r="G97" s="216">
        <v>3.45</v>
      </c>
      <c r="H97" s="216">
        <v>0</v>
      </c>
      <c r="I97" s="216">
        <v>4.32</v>
      </c>
      <c r="J97" s="216">
        <v>0.3</v>
      </c>
      <c r="K97" s="216">
        <v>0</v>
      </c>
      <c r="L97" s="216">
        <v>0.15</v>
      </c>
      <c r="M97" s="216">
        <v>0.04</v>
      </c>
      <c r="N97" s="216">
        <v>0.05</v>
      </c>
      <c r="O97" s="216">
        <v>0.05</v>
      </c>
      <c r="P97" s="216">
        <v>0.65</v>
      </c>
      <c r="Q97" s="216">
        <v>0</v>
      </c>
      <c r="R97" s="216">
        <v>0.02</v>
      </c>
      <c r="S97" s="216">
        <v>0</v>
      </c>
      <c r="T97" s="216">
        <v>0.75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-0.45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1.59</v>
      </c>
      <c r="D98" s="216">
        <v>0.18</v>
      </c>
      <c r="E98" s="216">
        <v>0</v>
      </c>
      <c r="F98" s="216">
        <v>0</v>
      </c>
      <c r="G98" s="216">
        <v>3.45</v>
      </c>
      <c r="H98" s="216">
        <v>0</v>
      </c>
      <c r="I98" s="216">
        <v>4.32</v>
      </c>
      <c r="J98" s="216">
        <v>0.3</v>
      </c>
      <c r="K98" s="216">
        <v>0</v>
      </c>
      <c r="L98" s="216">
        <v>0.15</v>
      </c>
      <c r="M98" s="216">
        <v>0.04</v>
      </c>
      <c r="N98" s="216">
        <v>0.05</v>
      </c>
      <c r="O98" s="216">
        <v>0.05</v>
      </c>
      <c r="P98" s="216">
        <v>0.66</v>
      </c>
      <c r="Q98" s="216">
        <v>0</v>
      </c>
      <c r="R98" s="216">
        <v>0.02</v>
      </c>
      <c r="S98" s="216">
        <v>0</v>
      </c>
      <c r="T98" s="216">
        <v>0.75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-0.45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3.6059999999999981E-2</v>
      </c>
      <c r="D99">
        <f t="shared" si="0"/>
        <v>4.3199999999999957E-3</v>
      </c>
      <c r="E99">
        <f t="shared" si="0"/>
        <v>0</v>
      </c>
      <c r="F99">
        <f t="shared" si="0"/>
        <v>0</v>
      </c>
      <c r="G99">
        <f t="shared" si="0"/>
        <v>8.2259999999999805E-2</v>
      </c>
      <c r="H99">
        <f t="shared" si="0"/>
        <v>0</v>
      </c>
      <c r="I99">
        <f t="shared" si="0"/>
        <v>0.1019499999999999</v>
      </c>
      <c r="J99">
        <f t="shared" si="0"/>
        <v>7.515000000000013E-3</v>
      </c>
      <c r="K99">
        <f t="shared" si="0"/>
        <v>5.3749999999999996E-3</v>
      </c>
      <c r="L99">
        <f t="shared" si="0"/>
        <v>3.5625000000000058E-3</v>
      </c>
      <c r="M99">
        <f t="shared" si="0"/>
        <v>9.8500000000000063E-4</v>
      </c>
      <c r="N99">
        <f t="shared" si="0"/>
        <v>1.2149999999999978E-3</v>
      </c>
      <c r="O99">
        <f t="shared" si="0"/>
        <v>1.3024999999999977E-3</v>
      </c>
      <c r="P99">
        <f t="shared" si="0"/>
        <v>3.1449999999999989E-3</v>
      </c>
      <c r="Q99">
        <f t="shared" si="0"/>
        <v>0</v>
      </c>
      <c r="R99">
        <f t="shared" si="0"/>
        <v>2.9500000000000018E-4</v>
      </c>
      <c r="S99">
        <f t="shared" si="0"/>
        <v>0</v>
      </c>
      <c r="T99">
        <f t="shared" si="0"/>
        <v>1.7999999999999999E-2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4.2499999999999996E-5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-1.0800000000000008E-2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8.6999999999999993</v>
      </c>
      <c r="D3" s="216">
        <v>0.97</v>
      </c>
      <c r="E3" s="216">
        <v>0</v>
      </c>
      <c r="F3" s="216">
        <v>0</v>
      </c>
      <c r="G3" s="216">
        <v>19.989999999999998</v>
      </c>
      <c r="H3" s="216">
        <v>0</v>
      </c>
      <c r="I3" s="216">
        <v>24.89</v>
      </c>
      <c r="J3" s="216">
        <v>2.02</v>
      </c>
      <c r="K3" s="216">
        <v>9.4</v>
      </c>
      <c r="L3" s="216">
        <v>287.26</v>
      </c>
      <c r="M3" s="216">
        <v>1</v>
      </c>
      <c r="N3" s="216">
        <v>1.29</v>
      </c>
      <c r="O3" s="216">
        <v>0</v>
      </c>
      <c r="P3" s="216">
        <v>1.1100000000000001</v>
      </c>
      <c r="Q3" s="216">
        <v>6.85</v>
      </c>
      <c r="R3" s="216">
        <v>0.46</v>
      </c>
      <c r="S3" s="216">
        <v>8.09</v>
      </c>
      <c r="T3" s="216">
        <v>0</v>
      </c>
      <c r="U3" s="216">
        <v>2.98</v>
      </c>
      <c r="V3" s="216">
        <v>0.23</v>
      </c>
      <c r="W3" s="216">
        <v>0.44</v>
      </c>
      <c r="X3" s="216">
        <v>1.61</v>
      </c>
      <c r="Y3" s="216">
        <v>0</v>
      </c>
      <c r="Z3" s="216">
        <v>2.6</v>
      </c>
      <c r="AA3" s="216">
        <v>0.86</v>
      </c>
      <c r="AB3" s="216">
        <v>0</v>
      </c>
      <c r="AC3" s="216">
        <v>0.98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-1.33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8.6999999999999993</v>
      </c>
      <c r="D4" s="216">
        <v>0.97</v>
      </c>
      <c r="E4" s="216">
        <v>0</v>
      </c>
      <c r="F4" s="216">
        <v>0</v>
      </c>
      <c r="G4" s="216">
        <v>19.989999999999998</v>
      </c>
      <c r="H4" s="216">
        <v>0</v>
      </c>
      <c r="I4" s="216">
        <v>24.89</v>
      </c>
      <c r="J4" s="216">
        <v>2.02</v>
      </c>
      <c r="K4" s="216">
        <v>9.4</v>
      </c>
      <c r="L4" s="216">
        <v>374.01</v>
      </c>
      <c r="M4" s="216">
        <v>3.11</v>
      </c>
      <c r="N4" s="216">
        <v>1.29</v>
      </c>
      <c r="O4" s="216">
        <v>0</v>
      </c>
      <c r="P4" s="216">
        <v>1.1100000000000001</v>
      </c>
      <c r="Q4" s="216">
        <v>6.85</v>
      </c>
      <c r="R4" s="216">
        <v>0.46</v>
      </c>
      <c r="S4" s="216">
        <v>8.09</v>
      </c>
      <c r="T4" s="216">
        <v>0</v>
      </c>
      <c r="U4" s="216">
        <v>2.98</v>
      </c>
      <c r="V4" s="216">
        <v>0.23</v>
      </c>
      <c r="W4" s="216">
        <v>0.44</v>
      </c>
      <c r="X4" s="216">
        <v>1.61</v>
      </c>
      <c r="Y4" s="216">
        <v>0</v>
      </c>
      <c r="Z4" s="216">
        <v>2.6</v>
      </c>
      <c r="AA4" s="216">
        <v>0.86</v>
      </c>
      <c r="AB4" s="216">
        <v>0</v>
      </c>
      <c r="AC4" s="216">
        <v>0.98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-1.33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8.6999999999999993</v>
      </c>
      <c r="D5" s="216">
        <v>0.97</v>
      </c>
      <c r="E5" s="216">
        <v>0</v>
      </c>
      <c r="F5" s="216">
        <v>0</v>
      </c>
      <c r="G5" s="216">
        <v>19.989999999999998</v>
      </c>
      <c r="H5" s="216">
        <v>0</v>
      </c>
      <c r="I5" s="216">
        <v>24.89</v>
      </c>
      <c r="J5" s="216">
        <v>2.02</v>
      </c>
      <c r="K5" s="216">
        <v>9.4</v>
      </c>
      <c r="L5" s="216">
        <v>374.01</v>
      </c>
      <c r="M5" s="216">
        <v>3.11</v>
      </c>
      <c r="N5" s="216">
        <v>1.29</v>
      </c>
      <c r="O5" s="216">
        <v>0</v>
      </c>
      <c r="P5" s="216">
        <v>1.1100000000000001</v>
      </c>
      <c r="Q5" s="216">
        <v>6.85</v>
      </c>
      <c r="R5" s="216">
        <v>0.46</v>
      </c>
      <c r="S5" s="216">
        <v>8.09</v>
      </c>
      <c r="T5" s="216">
        <v>0</v>
      </c>
      <c r="U5" s="216">
        <v>2.98</v>
      </c>
      <c r="V5" s="216">
        <v>0.23</v>
      </c>
      <c r="W5" s="216">
        <v>0.44</v>
      </c>
      <c r="X5" s="216">
        <v>1.61</v>
      </c>
      <c r="Y5" s="216">
        <v>0</v>
      </c>
      <c r="Z5" s="216">
        <v>2.6</v>
      </c>
      <c r="AA5" s="216">
        <v>0.86</v>
      </c>
      <c r="AB5" s="216">
        <v>0</v>
      </c>
      <c r="AC5" s="216">
        <v>0.98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-1.33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8.6999999999999993</v>
      </c>
      <c r="D6" s="216">
        <v>0.97</v>
      </c>
      <c r="E6" s="216">
        <v>0</v>
      </c>
      <c r="F6" s="216">
        <v>0</v>
      </c>
      <c r="G6" s="216">
        <v>19.989999999999998</v>
      </c>
      <c r="H6" s="216">
        <v>0</v>
      </c>
      <c r="I6" s="216">
        <v>24.89</v>
      </c>
      <c r="J6" s="216">
        <v>2.02</v>
      </c>
      <c r="K6" s="216">
        <v>9.4</v>
      </c>
      <c r="L6" s="216">
        <v>374.01</v>
      </c>
      <c r="M6" s="216">
        <v>3.11</v>
      </c>
      <c r="N6" s="216">
        <v>1.29</v>
      </c>
      <c r="O6" s="216">
        <v>0</v>
      </c>
      <c r="P6" s="216">
        <v>1.1100000000000001</v>
      </c>
      <c r="Q6" s="216">
        <v>6.85</v>
      </c>
      <c r="R6" s="216">
        <v>0.46</v>
      </c>
      <c r="S6" s="216">
        <v>8.09</v>
      </c>
      <c r="T6" s="216">
        <v>0</v>
      </c>
      <c r="U6" s="216">
        <v>2.98</v>
      </c>
      <c r="V6" s="216">
        <v>0.23</v>
      </c>
      <c r="W6" s="216">
        <v>0.44</v>
      </c>
      <c r="X6" s="216">
        <v>1.61</v>
      </c>
      <c r="Y6" s="216">
        <v>0</v>
      </c>
      <c r="Z6" s="216">
        <v>2.6</v>
      </c>
      <c r="AA6" s="216">
        <v>0.86</v>
      </c>
      <c r="AB6" s="216">
        <v>0</v>
      </c>
      <c r="AC6" s="216">
        <v>0.98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-1.33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8.6999999999999993</v>
      </c>
      <c r="D7" s="216">
        <v>0.97</v>
      </c>
      <c r="E7" s="216">
        <v>0</v>
      </c>
      <c r="F7" s="216">
        <v>0</v>
      </c>
      <c r="G7" s="216">
        <v>19.989999999999998</v>
      </c>
      <c r="H7" s="216">
        <v>0</v>
      </c>
      <c r="I7" s="216">
        <v>24.89</v>
      </c>
      <c r="J7" s="216">
        <v>2.02</v>
      </c>
      <c r="K7" s="216">
        <v>9.4</v>
      </c>
      <c r="L7" s="216">
        <v>374.01</v>
      </c>
      <c r="M7" s="216">
        <v>3.11</v>
      </c>
      <c r="N7" s="216">
        <v>1.29</v>
      </c>
      <c r="O7" s="216">
        <v>0</v>
      </c>
      <c r="P7" s="216">
        <v>1.1100000000000001</v>
      </c>
      <c r="Q7" s="216">
        <v>6.85</v>
      </c>
      <c r="R7" s="216">
        <v>0.46</v>
      </c>
      <c r="S7" s="216">
        <v>8.09</v>
      </c>
      <c r="T7" s="216">
        <v>0</v>
      </c>
      <c r="U7" s="216">
        <v>2.98</v>
      </c>
      <c r="V7" s="216">
        <v>0.23</v>
      </c>
      <c r="W7" s="216">
        <v>0.44</v>
      </c>
      <c r="X7" s="216">
        <v>1.61</v>
      </c>
      <c r="Y7" s="216">
        <v>0</v>
      </c>
      <c r="Z7" s="216">
        <v>2.6</v>
      </c>
      <c r="AA7" s="216">
        <v>0.86</v>
      </c>
      <c r="AB7" s="216">
        <v>0</v>
      </c>
      <c r="AC7" s="216">
        <v>0.98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-1.33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8.6999999999999993</v>
      </c>
      <c r="D8" s="216">
        <v>0.97</v>
      </c>
      <c r="E8" s="216">
        <v>0</v>
      </c>
      <c r="F8" s="216">
        <v>0</v>
      </c>
      <c r="G8" s="216">
        <v>19.989999999999998</v>
      </c>
      <c r="H8" s="216">
        <v>0</v>
      </c>
      <c r="I8" s="216">
        <v>24.89</v>
      </c>
      <c r="J8" s="216">
        <v>2.02</v>
      </c>
      <c r="K8" s="216">
        <v>9.4</v>
      </c>
      <c r="L8" s="216">
        <v>374.02</v>
      </c>
      <c r="M8" s="216">
        <v>3.11</v>
      </c>
      <c r="N8" s="216">
        <v>1.29</v>
      </c>
      <c r="O8" s="216">
        <v>0</v>
      </c>
      <c r="P8" s="216">
        <v>1.1100000000000001</v>
      </c>
      <c r="Q8" s="216">
        <v>6.85</v>
      </c>
      <c r="R8" s="216">
        <v>0.46</v>
      </c>
      <c r="S8" s="216">
        <v>5.54</v>
      </c>
      <c r="T8" s="216">
        <v>0</v>
      </c>
      <c r="U8" s="216">
        <v>2.98</v>
      </c>
      <c r="V8" s="216">
        <v>0.23</v>
      </c>
      <c r="W8" s="216">
        <v>0.44</v>
      </c>
      <c r="X8" s="216">
        <v>1.61</v>
      </c>
      <c r="Y8" s="216">
        <v>0</v>
      </c>
      <c r="Z8" s="216">
        <v>2.6</v>
      </c>
      <c r="AA8" s="216">
        <v>0.86</v>
      </c>
      <c r="AB8" s="216">
        <v>0</v>
      </c>
      <c r="AC8" s="216">
        <v>0.98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-1.33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8.6999999999999993</v>
      </c>
      <c r="D9" s="216">
        <v>0.97</v>
      </c>
      <c r="E9" s="216">
        <v>0</v>
      </c>
      <c r="F9" s="216">
        <v>0</v>
      </c>
      <c r="G9" s="216">
        <v>19.989999999999998</v>
      </c>
      <c r="H9" s="216">
        <v>0</v>
      </c>
      <c r="I9" s="216">
        <v>25.23</v>
      </c>
      <c r="J9" s="216">
        <v>2.02</v>
      </c>
      <c r="K9" s="216">
        <v>4.45</v>
      </c>
      <c r="L9" s="216">
        <v>374.02</v>
      </c>
      <c r="M9" s="216">
        <v>3.11</v>
      </c>
      <c r="N9" s="216">
        <v>1.29</v>
      </c>
      <c r="O9" s="216">
        <v>0</v>
      </c>
      <c r="P9" s="216">
        <v>1.1100000000000001</v>
      </c>
      <c r="Q9" s="216">
        <v>6.85</v>
      </c>
      <c r="R9" s="216">
        <v>0.46</v>
      </c>
      <c r="S9" s="216">
        <v>5.3</v>
      </c>
      <c r="T9" s="216">
        <v>0</v>
      </c>
      <c r="U9" s="216">
        <v>2.98</v>
      </c>
      <c r="V9" s="216">
        <v>0.23</v>
      </c>
      <c r="W9" s="216">
        <v>0.44</v>
      </c>
      <c r="X9" s="216">
        <v>1.61</v>
      </c>
      <c r="Y9" s="216">
        <v>0</v>
      </c>
      <c r="Z9" s="216">
        <v>2.6</v>
      </c>
      <c r="AA9" s="216">
        <v>0.86</v>
      </c>
      <c r="AB9" s="216">
        <v>0</v>
      </c>
      <c r="AC9" s="216">
        <v>0.98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-1.33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8.6999999999999993</v>
      </c>
      <c r="D10" s="216">
        <v>0.97</v>
      </c>
      <c r="E10" s="216">
        <v>0</v>
      </c>
      <c r="F10" s="216">
        <v>0</v>
      </c>
      <c r="G10" s="216">
        <v>19.989999999999998</v>
      </c>
      <c r="H10" s="216">
        <v>0</v>
      </c>
      <c r="I10" s="216">
        <v>25.23</v>
      </c>
      <c r="J10" s="216">
        <v>2.02</v>
      </c>
      <c r="K10" s="216">
        <v>4.45</v>
      </c>
      <c r="L10" s="216">
        <v>374.02</v>
      </c>
      <c r="M10" s="216">
        <v>3.11</v>
      </c>
      <c r="N10" s="216">
        <v>1.29</v>
      </c>
      <c r="O10" s="216">
        <v>0</v>
      </c>
      <c r="P10" s="216">
        <v>1.1100000000000001</v>
      </c>
      <c r="Q10" s="216">
        <v>6.85</v>
      </c>
      <c r="R10" s="216">
        <v>0.46</v>
      </c>
      <c r="S10" s="216">
        <v>5.3</v>
      </c>
      <c r="T10" s="216">
        <v>0</v>
      </c>
      <c r="U10" s="216">
        <v>2.98</v>
      </c>
      <c r="V10" s="216">
        <v>0.23</v>
      </c>
      <c r="W10" s="216">
        <v>0.44</v>
      </c>
      <c r="X10" s="216">
        <v>1.61</v>
      </c>
      <c r="Y10" s="216">
        <v>0</v>
      </c>
      <c r="Z10" s="216">
        <v>2.6</v>
      </c>
      <c r="AA10" s="216">
        <v>0.86</v>
      </c>
      <c r="AB10" s="216">
        <v>0</v>
      </c>
      <c r="AC10" s="216">
        <v>0.98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-1.33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8.6999999999999993</v>
      </c>
      <c r="D11" s="216">
        <v>0.97</v>
      </c>
      <c r="E11" s="216">
        <v>0</v>
      </c>
      <c r="F11" s="216">
        <v>0</v>
      </c>
      <c r="G11" s="216">
        <v>19.989999999999998</v>
      </c>
      <c r="H11" s="216">
        <v>0</v>
      </c>
      <c r="I11" s="216">
        <v>25.23</v>
      </c>
      <c r="J11" s="216">
        <v>2.02</v>
      </c>
      <c r="K11" s="216">
        <v>4.46</v>
      </c>
      <c r="L11" s="216">
        <v>374.02</v>
      </c>
      <c r="M11" s="216">
        <v>3.11</v>
      </c>
      <c r="N11" s="216">
        <v>1.29</v>
      </c>
      <c r="O11" s="216">
        <v>0</v>
      </c>
      <c r="P11" s="216">
        <v>1.1100000000000001</v>
      </c>
      <c r="Q11" s="216">
        <v>6.85</v>
      </c>
      <c r="R11" s="216">
        <v>0.46</v>
      </c>
      <c r="S11" s="216">
        <v>5.45</v>
      </c>
      <c r="T11" s="216">
        <v>0</v>
      </c>
      <c r="U11" s="216">
        <v>2.98</v>
      </c>
      <c r="V11" s="216">
        <v>0.23</v>
      </c>
      <c r="W11" s="216">
        <v>0.44</v>
      </c>
      <c r="X11" s="216">
        <v>1.61</v>
      </c>
      <c r="Y11" s="216">
        <v>0</v>
      </c>
      <c r="Z11" s="216">
        <v>2.6</v>
      </c>
      <c r="AA11" s="216">
        <v>0.86</v>
      </c>
      <c r="AB11" s="216">
        <v>0</v>
      </c>
      <c r="AC11" s="216">
        <v>0.98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-1.33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8.6999999999999993</v>
      </c>
      <c r="D12" s="216">
        <v>0.97</v>
      </c>
      <c r="E12" s="216">
        <v>0</v>
      </c>
      <c r="F12" s="216">
        <v>0</v>
      </c>
      <c r="G12" s="216">
        <v>19.989999999999998</v>
      </c>
      <c r="H12" s="216">
        <v>0</v>
      </c>
      <c r="I12" s="216">
        <v>25.23</v>
      </c>
      <c r="J12" s="216">
        <v>2.02</v>
      </c>
      <c r="K12" s="216">
        <v>4.46</v>
      </c>
      <c r="L12" s="216">
        <v>374.02</v>
      </c>
      <c r="M12" s="216">
        <v>3.11</v>
      </c>
      <c r="N12" s="216">
        <v>1.29</v>
      </c>
      <c r="O12" s="216">
        <v>0</v>
      </c>
      <c r="P12" s="216">
        <v>1.1100000000000001</v>
      </c>
      <c r="Q12" s="216">
        <v>6.85</v>
      </c>
      <c r="R12" s="216">
        <v>0.46</v>
      </c>
      <c r="S12" s="216">
        <v>5.45</v>
      </c>
      <c r="T12" s="216">
        <v>0</v>
      </c>
      <c r="U12" s="216">
        <v>2.98</v>
      </c>
      <c r="V12" s="216">
        <v>0.23</v>
      </c>
      <c r="W12" s="216">
        <v>0.28999999999999998</v>
      </c>
      <c r="X12" s="216">
        <v>1.61</v>
      </c>
      <c r="Y12" s="216">
        <v>0</v>
      </c>
      <c r="Z12" s="216">
        <v>2.6</v>
      </c>
      <c r="AA12" s="216">
        <v>0.86</v>
      </c>
      <c r="AB12" s="216">
        <v>0</v>
      </c>
      <c r="AC12" s="216">
        <v>0.98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-1.33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8.6999999999999993</v>
      </c>
      <c r="D13" s="216">
        <v>0.97</v>
      </c>
      <c r="E13" s="216">
        <v>0</v>
      </c>
      <c r="F13" s="216">
        <v>0</v>
      </c>
      <c r="G13" s="216">
        <v>19.989999999999998</v>
      </c>
      <c r="H13" s="216">
        <v>0</v>
      </c>
      <c r="I13" s="216">
        <v>25.23</v>
      </c>
      <c r="J13" s="216">
        <v>2.02</v>
      </c>
      <c r="K13" s="216">
        <v>4.46</v>
      </c>
      <c r="L13" s="216">
        <v>374.02</v>
      </c>
      <c r="M13" s="216">
        <v>3.11</v>
      </c>
      <c r="N13" s="216">
        <v>1.29</v>
      </c>
      <c r="O13" s="216">
        <v>0</v>
      </c>
      <c r="P13" s="216">
        <v>1.1100000000000001</v>
      </c>
      <c r="Q13" s="216">
        <v>6.85</v>
      </c>
      <c r="R13" s="216">
        <v>0.46</v>
      </c>
      <c r="S13" s="216">
        <v>5.45</v>
      </c>
      <c r="T13" s="216">
        <v>0</v>
      </c>
      <c r="U13" s="216">
        <v>2.98</v>
      </c>
      <c r="V13" s="216">
        <v>0.23</v>
      </c>
      <c r="W13" s="216">
        <v>0.44</v>
      </c>
      <c r="X13" s="216">
        <v>1.61</v>
      </c>
      <c r="Y13" s="216">
        <v>0</v>
      </c>
      <c r="Z13" s="216">
        <v>2.6</v>
      </c>
      <c r="AA13" s="216">
        <v>0.86</v>
      </c>
      <c r="AB13" s="216">
        <v>0</v>
      </c>
      <c r="AC13" s="216">
        <v>0.98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-1.33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8.6999999999999993</v>
      </c>
      <c r="D14" s="216">
        <v>0.97</v>
      </c>
      <c r="E14" s="216">
        <v>0</v>
      </c>
      <c r="F14" s="216">
        <v>0</v>
      </c>
      <c r="G14" s="216">
        <v>19.989999999999998</v>
      </c>
      <c r="H14" s="216">
        <v>0</v>
      </c>
      <c r="I14" s="216">
        <v>25.23</v>
      </c>
      <c r="J14" s="216">
        <v>2.02</v>
      </c>
      <c r="K14" s="216">
        <v>4.46</v>
      </c>
      <c r="L14" s="216">
        <v>374.01</v>
      </c>
      <c r="M14" s="216">
        <v>3.11</v>
      </c>
      <c r="N14" s="216">
        <v>1.29</v>
      </c>
      <c r="O14" s="216">
        <v>0</v>
      </c>
      <c r="P14" s="216">
        <v>1.1100000000000001</v>
      </c>
      <c r="Q14" s="216">
        <v>6.85</v>
      </c>
      <c r="R14" s="216">
        <v>0.46</v>
      </c>
      <c r="S14" s="216">
        <v>4.3099999999999996</v>
      </c>
      <c r="T14" s="216">
        <v>0</v>
      </c>
      <c r="U14" s="216">
        <v>2.98</v>
      </c>
      <c r="V14" s="216">
        <v>0.23</v>
      </c>
      <c r="W14" s="216">
        <v>0.44</v>
      </c>
      <c r="X14" s="216">
        <v>1.61</v>
      </c>
      <c r="Y14" s="216">
        <v>0</v>
      </c>
      <c r="Z14" s="216">
        <v>2.6</v>
      </c>
      <c r="AA14" s="216">
        <v>0.86</v>
      </c>
      <c r="AB14" s="216">
        <v>0</v>
      </c>
      <c r="AC14" s="216">
        <v>0.98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-1.33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8.6999999999999993</v>
      </c>
      <c r="D15" s="216">
        <v>0.97</v>
      </c>
      <c r="E15" s="216">
        <v>0</v>
      </c>
      <c r="F15" s="216">
        <v>0</v>
      </c>
      <c r="G15" s="216">
        <v>19.989999999999998</v>
      </c>
      <c r="H15" s="216">
        <v>0</v>
      </c>
      <c r="I15" s="216">
        <v>25.23</v>
      </c>
      <c r="J15" s="216">
        <v>2.02</v>
      </c>
      <c r="K15" s="216">
        <v>4.46</v>
      </c>
      <c r="L15" s="216">
        <v>374.01</v>
      </c>
      <c r="M15" s="216">
        <v>3.11</v>
      </c>
      <c r="N15" s="216">
        <v>1.29</v>
      </c>
      <c r="O15" s="216">
        <v>0</v>
      </c>
      <c r="P15" s="216">
        <v>1.1100000000000001</v>
      </c>
      <c r="Q15" s="216">
        <v>6.85</v>
      </c>
      <c r="R15" s="216">
        <v>13.01</v>
      </c>
      <c r="S15" s="216">
        <v>4.3099999999999996</v>
      </c>
      <c r="T15" s="216">
        <v>0</v>
      </c>
      <c r="U15" s="216">
        <v>2.98</v>
      </c>
      <c r="V15" s="216">
        <v>0.23</v>
      </c>
      <c r="W15" s="216">
        <v>0.44</v>
      </c>
      <c r="X15" s="216">
        <v>1.61</v>
      </c>
      <c r="Y15" s="216">
        <v>0</v>
      </c>
      <c r="Z15" s="216">
        <v>2.76</v>
      </c>
      <c r="AA15" s="216">
        <v>16.489999999999998</v>
      </c>
      <c r="AB15" s="216">
        <v>0</v>
      </c>
      <c r="AC15" s="216">
        <v>0.98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-1.33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8.6999999999999993</v>
      </c>
      <c r="D16" s="216">
        <v>0.97</v>
      </c>
      <c r="E16" s="216">
        <v>0</v>
      </c>
      <c r="F16" s="216">
        <v>0</v>
      </c>
      <c r="G16" s="216">
        <v>19.989999999999998</v>
      </c>
      <c r="H16" s="216">
        <v>0</v>
      </c>
      <c r="I16" s="216">
        <v>25.23</v>
      </c>
      <c r="J16" s="216">
        <v>2.02</v>
      </c>
      <c r="K16" s="216">
        <v>4.46</v>
      </c>
      <c r="L16" s="216">
        <v>374.01</v>
      </c>
      <c r="M16" s="216">
        <v>3.11</v>
      </c>
      <c r="N16" s="216">
        <v>1.29</v>
      </c>
      <c r="O16" s="216">
        <v>0</v>
      </c>
      <c r="P16" s="216">
        <v>1.1100000000000001</v>
      </c>
      <c r="Q16" s="216">
        <v>6.85</v>
      </c>
      <c r="R16" s="216">
        <v>13.01</v>
      </c>
      <c r="S16" s="216">
        <v>4.3099999999999996</v>
      </c>
      <c r="T16" s="216">
        <v>0</v>
      </c>
      <c r="U16" s="216">
        <v>2.98</v>
      </c>
      <c r="V16" s="216">
        <v>0.23</v>
      </c>
      <c r="W16" s="216">
        <v>0.44</v>
      </c>
      <c r="X16" s="216">
        <v>1.61</v>
      </c>
      <c r="Y16" s="216">
        <v>0</v>
      </c>
      <c r="Z16" s="216">
        <v>2.76</v>
      </c>
      <c r="AA16" s="216">
        <v>16.489999999999998</v>
      </c>
      <c r="AB16" s="216">
        <v>0</v>
      </c>
      <c r="AC16" s="216">
        <v>0.98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-1.33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8.6999999999999993</v>
      </c>
      <c r="D17" s="216">
        <v>0.97</v>
      </c>
      <c r="E17" s="216">
        <v>0</v>
      </c>
      <c r="F17" s="216">
        <v>0</v>
      </c>
      <c r="G17" s="216">
        <v>19.989999999999998</v>
      </c>
      <c r="H17" s="216">
        <v>0</v>
      </c>
      <c r="I17" s="216">
        <v>25.23</v>
      </c>
      <c r="J17" s="216">
        <v>2.02</v>
      </c>
      <c r="K17" s="216">
        <v>4.46</v>
      </c>
      <c r="L17" s="216">
        <v>374.01</v>
      </c>
      <c r="M17" s="216">
        <v>3.11</v>
      </c>
      <c r="N17" s="216">
        <v>1.29</v>
      </c>
      <c r="O17" s="216">
        <v>0</v>
      </c>
      <c r="P17" s="216">
        <v>1.1100000000000001</v>
      </c>
      <c r="Q17" s="216">
        <v>6.85</v>
      </c>
      <c r="R17" s="216">
        <v>12.94</v>
      </c>
      <c r="S17" s="216">
        <v>4.3099999999999996</v>
      </c>
      <c r="T17" s="216">
        <v>0</v>
      </c>
      <c r="U17" s="216">
        <v>2.98</v>
      </c>
      <c r="V17" s="216">
        <v>0.23</v>
      </c>
      <c r="W17" s="216">
        <v>0.28999999999999998</v>
      </c>
      <c r="X17" s="216">
        <v>1.61</v>
      </c>
      <c r="Y17" s="216">
        <v>0</v>
      </c>
      <c r="Z17" s="216">
        <v>2.76</v>
      </c>
      <c r="AA17" s="216">
        <v>16.489999999999998</v>
      </c>
      <c r="AB17" s="216">
        <v>0</v>
      </c>
      <c r="AC17" s="216">
        <v>0.98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-1.33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8.6999999999999993</v>
      </c>
      <c r="D18" s="216">
        <v>0.97</v>
      </c>
      <c r="E18" s="216">
        <v>0</v>
      </c>
      <c r="F18" s="216">
        <v>0</v>
      </c>
      <c r="G18" s="216">
        <v>19.989999999999998</v>
      </c>
      <c r="H18" s="216">
        <v>0</v>
      </c>
      <c r="I18" s="216">
        <v>25.23</v>
      </c>
      <c r="J18" s="216">
        <v>2.02</v>
      </c>
      <c r="K18" s="216">
        <v>4.46</v>
      </c>
      <c r="L18" s="216">
        <v>374.01</v>
      </c>
      <c r="M18" s="216">
        <v>3.11</v>
      </c>
      <c r="N18" s="216">
        <v>1.29</v>
      </c>
      <c r="O18" s="216">
        <v>0</v>
      </c>
      <c r="P18" s="216">
        <v>1.1100000000000001</v>
      </c>
      <c r="Q18" s="216">
        <v>6.85</v>
      </c>
      <c r="R18" s="216">
        <v>13.01</v>
      </c>
      <c r="S18" s="216">
        <v>4.3099999999999996</v>
      </c>
      <c r="T18" s="216">
        <v>0</v>
      </c>
      <c r="U18" s="216">
        <v>2.98</v>
      </c>
      <c r="V18" s="216">
        <v>0.23</v>
      </c>
      <c r="W18" s="216">
        <v>0.28999999999999998</v>
      </c>
      <c r="X18" s="216">
        <v>1.61</v>
      </c>
      <c r="Y18" s="216">
        <v>0</v>
      </c>
      <c r="Z18" s="216">
        <v>2.76</v>
      </c>
      <c r="AA18" s="216">
        <v>16.489999999999998</v>
      </c>
      <c r="AB18" s="216">
        <v>0</v>
      </c>
      <c r="AC18" s="216">
        <v>0.98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-1.33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8.6999999999999993</v>
      </c>
      <c r="D19" s="216">
        <v>0.97</v>
      </c>
      <c r="E19" s="216">
        <v>0</v>
      </c>
      <c r="F19" s="216">
        <v>0</v>
      </c>
      <c r="G19" s="216">
        <v>19.989999999999998</v>
      </c>
      <c r="H19" s="216">
        <v>0</v>
      </c>
      <c r="I19" s="216">
        <v>25.23</v>
      </c>
      <c r="J19" s="216">
        <v>2.02</v>
      </c>
      <c r="K19" s="216">
        <v>4.46</v>
      </c>
      <c r="L19" s="216">
        <v>374.01</v>
      </c>
      <c r="M19" s="216">
        <v>3.11</v>
      </c>
      <c r="N19" s="216">
        <v>1.29</v>
      </c>
      <c r="O19" s="216">
        <v>0</v>
      </c>
      <c r="P19" s="216">
        <v>1.1100000000000001</v>
      </c>
      <c r="Q19" s="216">
        <v>6.85</v>
      </c>
      <c r="R19" s="216">
        <v>13.01</v>
      </c>
      <c r="S19" s="216">
        <v>4.3099999999999996</v>
      </c>
      <c r="T19" s="216">
        <v>0</v>
      </c>
      <c r="U19" s="216">
        <v>2.98</v>
      </c>
      <c r="V19" s="216">
        <v>6.36</v>
      </c>
      <c r="W19" s="216">
        <v>10.16</v>
      </c>
      <c r="X19" s="216">
        <v>1.61</v>
      </c>
      <c r="Y19" s="216">
        <v>0</v>
      </c>
      <c r="Z19" s="216">
        <v>39.11</v>
      </c>
      <c r="AA19" s="216">
        <v>16.489999999999998</v>
      </c>
      <c r="AB19" s="216">
        <v>0</v>
      </c>
      <c r="AC19" s="216">
        <v>0.98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-1.33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8.6999999999999993</v>
      </c>
      <c r="D20" s="216">
        <v>0.97</v>
      </c>
      <c r="E20" s="216">
        <v>0</v>
      </c>
      <c r="F20" s="216">
        <v>0</v>
      </c>
      <c r="G20" s="216">
        <v>19.989999999999998</v>
      </c>
      <c r="H20" s="216">
        <v>0</v>
      </c>
      <c r="I20" s="216">
        <v>25.23</v>
      </c>
      <c r="J20" s="216">
        <v>2.02</v>
      </c>
      <c r="K20" s="216">
        <v>4.46</v>
      </c>
      <c r="L20" s="216">
        <v>374.01</v>
      </c>
      <c r="M20" s="216">
        <v>3.11</v>
      </c>
      <c r="N20" s="216">
        <v>1.29</v>
      </c>
      <c r="O20" s="216">
        <v>0</v>
      </c>
      <c r="P20" s="216">
        <v>1.1100000000000001</v>
      </c>
      <c r="Q20" s="216">
        <v>6.85</v>
      </c>
      <c r="R20" s="216">
        <v>13.01</v>
      </c>
      <c r="S20" s="216">
        <v>4.3099999999999996</v>
      </c>
      <c r="T20" s="216">
        <v>0</v>
      </c>
      <c r="U20" s="216">
        <v>2.98</v>
      </c>
      <c r="V20" s="216">
        <v>0.23</v>
      </c>
      <c r="W20" s="216">
        <v>0.28999999999999998</v>
      </c>
      <c r="X20" s="216">
        <v>1.61</v>
      </c>
      <c r="Y20" s="216">
        <v>0</v>
      </c>
      <c r="Z20" s="216">
        <v>2.76</v>
      </c>
      <c r="AA20" s="216">
        <v>16.489999999999998</v>
      </c>
      <c r="AB20" s="216">
        <v>0</v>
      </c>
      <c r="AC20" s="216">
        <v>0.98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-1.33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8.6999999999999993</v>
      </c>
      <c r="D21" s="216">
        <v>0.97</v>
      </c>
      <c r="E21" s="216">
        <v>0</v>
      </c>
      <c r="F21" s="216">
        <v>0</v>
      </c>
      <c r="G21" s="216">
        <v>19.989999999999998</v>
      </c>
      <c r="H21" s="216">
        <v>0</v>
      </c>
      <c r="I21" s="216">
        <v>25.23</v>
      </c>
      <c r="J21" s="216">
        <v>2.02</v>
      </c>
      <c r="K21" s="216">
        <v>4.46</v>
      </c>
      <c r="L21" s="216">
        <v>374.01</v>
      </c>
      <c r="M21" s="216">
        <v>3.11</v>
      </c>
      <c r="N21" s="216">
        <v>1.29</v>
      </c>
      <c r="O21" s="216">
        <v>0</v>
      </c>
      <c r="P21" s="216">
        <v>1.1100000000000001</v>
      </c>
      <c r="Q21" s="216">
        <v>6.85</v>
      </c>
      <c r="R21" s="216">
        <v>13.01</v>
      </c>
      <c r="S21" s="216">
        <v>4.3099999999999996</v>
      </c>
      <c r="T21" s="216">
        <v>0</v>
      </c>
      <c r="U21" s="216">
        <v>2.98</v>
      </c>
      <c r="V21" s="216">
        <v>0.23</v>
      </c>
      <c r="W21" s="216">
        <v>0.28999999999999998</v>
      </c>
      <c r="X21" s="216">
        <v>1.61</v>
      </c>
      <c r="Y21" s="216">
        <v>0</v>
      </c>
      <c r="Z21" s="216">
        <v>2.76</v>
      </c>
      <c r="AA21" s="216">
        <v>16.489999999999998</v>
      </c>
      <c r="AB21" s="216">
        <v>0</v>
      </c>
      <c r="AC21" s="216">
        <v>0.98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-1.33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8.6999999999999993</v>
      </c>
      <c r="D22" s="216">
        <v>0.97</v>
      </c>
      <c r="E22" s="216">
        <v>0</v>
      </c>
      <c r="F22" s="216">
        <v>0</v>
      </c>
      <c r="G22" s="216">
        <v>19.989999999999998</v>
      </c>
      <c r="H22" s="216">
        <v>0</v>
      </c>
      <c r="I22" s="216">
        <v>25.23</v>
      </c>
      <c r="J22" s="216">
        <v>2.02</v>
      </c>
      <c r="K22" s="216">
        <v>4.46</v>
      </c>
      <c r="L22" s="216">
        <v>374.01</v>
      </c>
      <c r="M22" s="216">
        <v>3.11</v>
      </c>
      <c r="N22" s="216">
        <v>1.29</v>
      </c>
      <c r="O22" s="216">
        <v>0</v>
      </c>
      <c r="P22" s="216">
        <v>1.1100000000000001</v>
      </c>
      <c r="Q22" s="216">
        <v>6.85</v>
      </c>
      <c r="R22" s="216">
        <v>13.01</v>
      </c>
      <c r="S22" s="216">
        <v>4.3099999999999996</v>
      </c>
      <c r="T22" s="216">
        <v>0</v>
      </c>
      <c r="U22" s="216">
        <v>2.98</v>
      </c>
      <c r="V22" s="216">
        <v>0.23</v>
      </c>
      <c r="W22" s="216">
        <v>0.28999999999999998</v>
      </c>
      <c r="X22" s="216">
        <v>1.61</v>
      </c>
      <c r="Y22" s="216">
        <v>0</v>
      </c>
      <c r="Z22" s="216">
        <v>2.76</v>
      </c>
      <c r="AA22" s="216">
        <v>16.489999999999998</v>
      </c>
      <c r="AB22" s="216">
        <v>0</v>
      </c>
      <c r="AC22" s="216">
        <v>0.98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-1.33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8.6999999999999993</v>
      </c>
      <c r="D23" s="216">
        <v>0.97</v>
      </c>
      <c r="E23" s="216">
        <v>0</v>
      </c>
      <c r="F23" s="216">
        <v>0</v>
      </c>
      <c r="G23" s="216">
        <v>19.989999999999998</v>
      </c>
      <c r="H23" s="216">
        <v>0</v>
      </c>
      <c r="I23" s="216">
        <v>25.23</v>
      </c>
      <c r="J23" s="216">
        <v>2.02</v>
      </c>
      <c r="K23" s="216">
        <v>4.47</v>
      </c>
      <c r="L23" s="216">
        <v>374.01</v>
      </c>
      <c r="M23" s="216">
        <v>3.11</v>
      </c>
      <c r="N23" s="216">
        <v>1.29</v>
      </c>
      <c r="O23" s="216">
        <v>0</v>
      </c>
      <c r="P23" s="216">
        <v>1.1100000000000001</v>
      </c>
      <c r="Q23" s="216">
        <v>6.85</v>
      </c>
      <c r="R23" s="216">
        <v>13.01</v>
      </c>
      <c r="S23" s="216">
        <v>4.71</v>
      </c>
      <c r="T23" s="216">
        <v>0</v>
      </c>
      <c r="U23" s="216">
        <v>2.98</v>
      </c>
      <c r="V23" s="216">
        <v>0.23</v>
      </c>
      <c r="W23" s="216">
        <v>0.28999999999999998</v>
      </c>
      <c r="X23" s="216">
        <v>1.61</v>
      </c>
      <c r="Y23" s="216">
        <v>0</v>
      </c>
      <c r="Z23" s="216">
        <v>2.76</v>
      </c>
      <c r="AA23" s="216">
        <v>16.489999999999998</v>
      </c>
      <c r="AB23" s="216">
        <v>0</v>
      </c>
      <c r="AC23" s="216">
        <v>0.98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-1.33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8.6999999999999993</v>
      </c>
      <c r="D24" s="216">
        <v>0.97</v>
      </c>
      <c r="E24" s="216">
        <v>0</v>
      </c>
      <c r="F24" s="216">
        <v>0</v>
      </c>
      <c r="G24" s="216">
        <v>19.989999999999998</v>
      </c>
      <c r="H24" s="216">
        <v>0</v>
      </c>
      <c r="I24" s="216">
        <v>25.23</v>
      </c>
      <c r="J24" s="216">
        <v>1.68</v>
      </c>
      <c r="K24" s="216">
        <v>4.47</v>
      </c>
      <c r="L24" s="216">
        <v>374.01</v>
      </c>
      <c r="M24" s="216">
        <v>3.11</v>
      </c>
      <c r="N24" s="216">
        <v>1.29</v>
      </c>
      <c r="O24" s="216">
        <v>0</v>
      </c>
      <c r="P24" s="216">
        <v>1.1100000000000001</v>
      </c>
      <c r="Q24" s="216">
        <v>6.85</v>
      </c>
      <c r="R24" s="216">
        <v>13.01</v>
      </c>
      <c r="S24" s="216">
        <v>4.71</v>
      </c>
      <c r="T24" s="216">
        <v>0</v>
      </c>
      <c r="U24" s="216">
        <v>2.98</v>
      </c>
      <c r="V24" s="216">
        <v>0.23</v>
      </c>
      <c r="W24" s="216">
        <v>0.28999999999999998</v>
      </c>
      <c r="X24" s="216">
        <v>1.61</v>
      </c>
      <c r="Y24" s="216">
        <v>0</v>
      </c>
      <c r="Z24" s="216">
        <v>2.76</v>
      </c>
      <c r="AA24" s="216">
        <v>16.489999999999998</v>
      </c>
      <c r="AB24" s="216">
        <v>0</v>
      </c>
      <c r="AC24" s="216">
        <v>0.98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-1.33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8.6999999999999993</v>
      </c>
      <c r="D25" s="216">
        <v>0.97</v>
      </c>
      <c r="E25" s="216">
        <v>0</v>
      </c>
      <c r="F25" s="216">
        <v>0</v>
      </c>
      <c r="G25" s="216">
        <v>19.989999999999998</v>
      </c>
      <c r="H25" s="216">
        <v>0</v>
      </c>
      <c r="I25" s="216">
        <v>25.23</v>
      </c>
      <c r="J25" s="216">
        <v>1.68</v>
      </c>
      <c r="K25" s="216">
        <v>4.47</v>
      </c>
      <c r="L25" s="216">
        <v>374.01</v>
      </c>
      <c r="M25" s="216">
        <v>3.11</v>
      </c>
      <c r="N25" s="216">
        <v>1.29</v>
      </c>
      <c r="O25" s="216">
        <v>0</v>
      </c>
      <c r="P25" s="216">
        <v>1.1100000000000001</v>
      </c>
      <c r="Q25" s="216">
        <v>6.85</v>
      </c>
      <c r="R25" s="216">
        <v>0.46</v>
      </c>
      <c r="S25" s="216">
        <v>4.63</v>
      </c>
      <c r="T25" s="216">
        <v>0</v>
      </c>
      <c r="U25" s="216">
        <v>2.98</v>
      </c>
      <c r="V25" s="216">
        <v>0.23</v>
      </c>
      <c r="W25" s="216">
        <v>0.28999999999999998</v>
      </c>
      <c r="X25" s="216">
        <v>1.61</v>
      </c>
      <c r="Y25" s="216">
        <v>0</v>
      </c>
      <c r="Z25" s="216">
        <v>2.76</v>
      </c>
      <c r="AA25" s="216">
        <v>16.489999999999998</v>
      </c>
      <c r="AB25" s="216">
        <v>0</v>
      </c>
      <c r="AC25" s="216">
        <v>0.98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-1.33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8.6999999999999993</v>
      </c>
      <c r="D26" s="216">
        <v>0.97</v>
      </c>
      <c r="E26" s="216">
        <v>0</v>
      </c>
      <c r="F26" s="216">
        <v>0</v>
      </c>
      <c r="G26" s="216">
        <v>19.989999999999998</v>
      </c>
      <c r="H26" s="216">
        <v>0</v>
      </c>
      <c r="I26" s="216">
        <v>25.23</v>
      </c>
      <c r="J26" s="216">
        <v>1.68</v>
      </c>
      <c r="K26" s="216">
        <v>4.47</v>
      </c>
      <c r="L26" s="216">
        <v>374.01</v>
      </c>
      <c r="M26" s="216">
        <v>3.11</v>
      </c>
      <c r="N26" s="216">
        <v>1.29</v>
      </c>
      <c r="O26" s="216">
        <v>0</v>
      </c>
      <c r="P26" s="216">
        <v>1.1100000000000001</v>
      </c>
      <c r="Q26" s="216">
        <v>6.85</v>
      </c>
      <c r="R26" s="216">
        <v>0.46</v>
      </c>
      <c r="S26" s="216">
        <v>4.63</v>
      </c>
      <c r="T26" s="216">
        <v>0</v>
      </c>
      <c r="U26" s="216">
        <v>2.98</v>
      </c>
      <c r="V26" s="216">
        <v>0.23</v>
      </c>
      <c r="W26" s="216">
        <v>0.28999999999999998</v>
      </c>
      <c r="X26" s="216">
        <v>1.61</v>
      </c>
      <c r="Y26" s="216">
        <v>0</v>
      </c>
      <c r="Z26" s="216">
        <v>2.76</v>
      </c>
      <c r="AA26" s="216">
        <v>0.86</v>
      </c>
      <c r="AB26" s="216">
        <v>0</v>
      </c>
      <c r="AC26" s="216">
        <v>0.98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-1.33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8.5399999999999991</v>
      </c>
      <c r="D27" s="216">
        <v>0.97</v>
      </c>
      <c r="E27" s="216">
        <v>0</v>
      </c>
      <c r="F27" s="216">
        <v>0</v>
      </c>
      <c r="G27" s="216">
        <v>19.66</v>
      </c>
      <c r="H27" s="216">
        <v>0</v>
      </c>
      <c r="I27" s="216">
        <v>23.21</v>
      </c>
      <c r="J27" s="216">
        <v>1.68</v>
      </c>
      <c r="K27" s="216">
        <v>4.47</v>
      </c>
      <c r="L27" s="216">
        <v>374.01</v>
      </c>
      <c r="M27" s="216">
        <v>3.11</v>
      </c>
      <c r="N27" s="216">
        <v>1.29</v>
      </c>
      <c r="O27" s="216">
        <v>0</v>
      </c>
      <c r="P27" s="216">
        <v>1.1100000000000001</v>
      </c>
      <c r="Q27" s="216">
        <v>6.85</v>
      </c>
      <c r="R27" s="216">
        <v>13.01</v>
      </c>
      <c r="S27" s="216">
        <v>4.71</v>
      </c>
      <c r="T27" s="216">
        <v>0</v>
      </c>
      <c r="U27" s="216">
        <v>2.98</v>
      </c>
      <c r="V27" s="216">
        <v>6.36</v>
      </c>
      <c r="W27" s="216">
        <v>10.16</v>
      </c>
      <c r="X27" s="216">
        <v>1.61</v>
      </c>
      <c r="Y27" s="216">
        <v>0</v>
      </c>
      <c r="Z27" s="216">
        <v>2.76</v>
      </c>
      <c r="AA27" s="216">
        <v>16.489999999999998</v>
      </c>
      <c r="AB27" s="216">
        <v>0</v>
      </c>
      <c r="AC27" s="216">
        <v>0.98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-1.33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8.5399999999999991</v>
      </c>
      <c r="D28" s="216">
        <v>0.97</v>
      </c>
      <c r="E28" s="216">
        <v>0</v>
      </c>
      <c r="F28" s="216">
        <v>0</v>
      </c>
      <c r="G28" s="216">
        <v>19.66</v>
      </c>
      <c r="H28" s="216">
        <v>0</v>
      </c>
      <c r="I28" s="216">
        <v>23.21</v>
      </c>
      <c r="J28" s="216">
        <v>1.68</v>
      </c>
      <c r="K28" s="216">
        <v>4.47</v>
      </c>
      <c r="L28" s="216">
        <v>374.01</v>
      </c>
      <c r="M28" s="216">
        <v>3.11</v>
      </c>
      <c r="N28" s="216">
        <v>1.29</v>
      </c>
      <c r="O28" s="216">
        <v>0</v>
      </c>
      <c r="P28" s="216">
        <v>1.1100000000000001</v>
      </c>
      <c r="Q28" s="216">
        <v>6.85</v>
      </c>
      <c r="R28" s="216">
        <v>13.01</v>
      </c>
      <c r="S28" s="216">
        <v>4.71</v>
      </c>
      <c r="T28" s="216">
        <v>0</v>
      </c>
      <c r="U28" s="216">
        <v>2.98</v>
      </c>
      <c r="V28" s="216">
        <v>6.36</v>
      </c>
      <c r="W28" s="216">
        <v>10.16</v>
      </c>
      <c r="X28" s="216">
        <v>1.61</v>
      </c>
      <c r="Y28" s="216">
        <v>0</v>
      </c>
      <c r="Z28" s="216">
        <v>2.76</v>
      </c>
      <c r="AA28" s="216">
        <v>16.489999999999998</v>
      </c>
      <c r="AB28" s="216">
        <v>0</v>
      </c>
      <c r="AC28" s="216">
        <v>0.98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-1.33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8.5399999999999991</v>
      </c>
      <c r="D29" s="216">
        <v>0.97</v>
      </c>
      <c r="E29" s="216">
        <v>0</v>
      </c>
      <c r="F29" s="216">
        <v>0</v>
      </c>
      <c r="G29" s="216">
        <v>19.66</v>
      </c>
      <c r="H29" s="216">
        <v>0</v>
      </c>
      <c r="I29" s="216">
        <v>23.21</v>
      </c>
      <c r="J29" s="216">
        <v>1.68</v>
      </c>
      <c r="K29" s="216">
        <v>4.47</v>
      </c>
      <c r="L29" s="216">
        <v>374.01</v>
      </c>
      <c r="M29" s="216">
        <v>3.11</v>
      </c>
      <c r="N29" s="216">
        <v>1.29</v>
      </c>
      <c r="O29" s="216">
        <v>0</v>
      </c>
      <c r="P29" s="216">
        <v>1.1100000000000001</v>
      </c>
      <c r="Q29" s="216">
        <v>6.85</v>
      </c>
      <c r="R29" s="216">
        <v>13.01</v>
      </c>
      <c r="S29" s="216">
        <v>4.71</v>
      </c>
      <c r="T29" s="216">
        <v>0</v>
      </c>
      <c r="U29" s="216">
        <v>2.98</v>
      </c>
      <c r="V29" s="216">
        <v>6.36</v>
      </c>
      <c r="W29" s="216">
        <v>10.16</v>
      </c>
      <c r="X29" s="216">
        <v>1.61</v>
      </c>
      <c r="Y29" s="216">
        <v>0</v>
      </c>
      <c r="Z29" s="216">
        <v>2.76</v>
      </c>
      <c r="AA29" s="216">
        <v>16.489999999999998</v>
      </c>
      <c r="AB29" s="216">
        <v>0</v>
      </c>
      <c r="AC29" s="216">
        <v>0.98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-1.33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8.5399999999999991</v>
      </c>
      <c r="D30" s="216">
        <v>0.97</v>
      </c>
      <c r="E30" s="216">
        <v>0</v>
      </c>
      <c r="F30" s="216">
        <v>0</v>
      </c>
      <c r="G30" s="216">
        <v>19.66</v>
      </c>
      <c r="H30" s="216">
        <v>0</v>
      </c>
      <c r="I30" s="216">
        <v>23.21</v>
      </c>
      <c r="J30" s="216">
        <v>1.68</v>
      </c>
      <c r="K30" s="216">
        <v>4.47</v>
      </c>
      <c r="L30" s="216">
        <v>374.01</v>
      </c>
      <c r="M30" s="216">
        <v>3.11</v>
      </c>
      <c r="N30" s="216">
        <v>1.29</v>
      </c>
      <c r="O30" s="216">
        <v>0</v>
      </c>
      <c r="P30" s="216">
        <v>1.1100000000000001</v>
      </c>
      <c r="Q30" s="216">
        <v>6.85</v>
      </c>
      <c r="R30" s="216">
        <v>13.01</v>
      </c>
      <c r="S30" s="216">
        <v>4.71</v>
      </c>
      <c r="T30" s="216">
        <v>0</v>
      </c>
      <c r="U30" s="216">
        <v>2.98</v>
      </c>
      <c r="V30" s="216">
        <v>6.36</v>
      </c>
      <c r="W30" s="216">
        <v>10.16</v>
      </c>
      <c r="X30" s="216">
        <v>1.61</v>
      </c>
      <c r="Y30" s="216">
        <v>0</v>
      </c>
      <c r="Z30" s="216">
        <v>2.76</v>
      </c>
      <c r="AA30" s="216">
        <v>16.489999999999998</v>
      </c>
      <c r="AB30" s="216">
        <v>0</v>
      </c>
      <c r="AC30" s="216">
        <v>0.98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-1.33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8.3800000000000008</v>
      </c>
      <c r="D31" s="216">
        <v>0.97</v>
      </c>
      <c r="E31" s="216">
        <v>0</v>
      </c>
      <c r="F31" s="216">
        <v>0</v>
      </c>
      <c r="G31" s="216">
        <v>19.66</v>
      </c>
      <c r="H31" s="216">
        <v>0</v>
      </c>
      <c r="I31" s="216">
        <v>23.21</v>
      </c>
      <c r="J31" s="216">
        <v>1.68</v>
      </c>
      <c r="K31" s="216">
        <v>4.47</v>
      </c>
      <c r="L31" s="216">
        <v>374.01</v>
      </c>
      <c r="M31" s="216">
        <v>3.11</v>
      </c>
      <c r="N31" s="216">
        <v>1.29</v>
      </c>
      <c r="O31" s="216">
        <v>0</v>
      </c>
      <c r="P31" s="216">
        <v>1.1100000000000001</v>
      </c>
      <c r="Q31" s="216">
        <v>6.85</v>
      </c>
      <c r="R31" s="216">
        <v>13.01</v>
      </c>
      <c r="S31" s="216">
        <v>4.71</v>
      </c>
      <c r="T31" s="216">
        <v>0</v>
      </c>
      <c r="U31" s="216">
        <v>2.98</v>
      </c>
      <c r="V31" s="216">
        <v>6.36</v>
      </c>
      <c r="W31" s="216">
        <v>10.16</v>
      </c>
      <c r="X31" s="216">
        <v>30.79</v>
      </c>
      <c r="Y31" s="216">
        <v>0</v>
      </c>
      <c r="Z31" s="216">
        <v>55.62</v>
      </c>
      <c r="AA31" s="216">
        <v>16.489999999999998</v>
      </c>
      <c r="AB31" s="216">
        <v>0</v>
      </c>
      <c r="AC31" s="216">
        <v>0.98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-1.33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8.3800000000000008</v>
      </c>
      <c r="D32" s="216">
        <v>0.97</v>
      </c>
      <c r="E32" s="216">
        <v>0</v>
      </c>
      <c r="F32" s="216">
        <v>0</v>
      </c>
      <c r="G32" s="216">
        <v>19.66</v>
      </c>
      <c r="H32" s="216">
        <v>0</v>
      </c>
      <c r="I32" s="216">
        <v>23.21</v>
      </c>
      <c r="J32" s="216">
        <v>1.68</v>
      </c>
      <c r="K32" s="216">
        <v>4.47</v>
      </c>
      <c r="L32" s="216">
        <v>374.01</v>
      </c>
      <c r="M32" s="216">
        <v>3.11</v>
      </c>
      <c r="N32" s="216">
        <v>1.29</v>
      </c>
      <c r="O32" s="216">
        <v>0</v>
      </c>
      <c r="P32" s="216">
        <v>1.1100000000000001</v>
      </c>
      <c r="Q32" s="216">
        <v>6.85</v>
      </c>
      <c r="R32" s="216">
        <v>13.01</v>
      </c>
      <c r="S32" s="216">
        <v>4.71</v>
      </c>
      <c r="T32" s="216">
        <v>0</v>
      </c>
      <c r="U32" s="216">
        <v>2.98</v>
      </c>
      <c r="V32" s="216">
        <v>6.36</v>
      </c>
      <c r="W32" s="216">
        <v>10.16</v>
      </c>
      <c r="X32" s="216">
        <v>30.79</v>
      </c>
      <c r="Y32" s="216">
        <v>0</v>
      </c>
      <c r="Z32" s="216">
        <v>63.22</v>
      </c>
      <c r="AA32" s="216">
        <v>16.489999999999998</v>
      </c>
      <c r="AB32" s="216">
        <v>0</v>
      </c>
      <c r="AC32" s="216">
        <v>0.98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-1.33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8.3800000000000008</v>
      </c>
      <c r="D33" s="216">
        <v>0.97</v>
      </c>
      <c r="E33" s="216">
        <v>0</v>
      </c>
      <c r="F33" s="216">
        <v>0</v>
      </c>
      <c r="G33" s="216">
        <v>19.66</v>
      </c>
      <c r="H33" s="216">
        <v>0</v>
      </c>
      <c r="I33" s="216">
        <v>23.21</v>
      </c>
      <c r="J33" s="216">
        <v>1.68</v>
      </c>
      <c r="K33" s="216">
        <v>4.47</v>
      </c>
      <c r="L33" s="216">
        <v>374.01</v>
      </c>
      <c r="M33" s="216">
        <v>2.06</v>
      </c>
      <c r="N33" s="216">
        <v>1.29</v>
      </c>
      <c r="O33" s="216">
        <v>0</v>
      </c>
      <c r="P33" s="216">
        <v>1.1100000000000001</v>
      </c>
      <c r="Q33" s="216">
        <v>6.85</v>
      </c>
      <c r="R33" s="216">
        <v>13.01</v>
      </c>
      <c r="S33" s="216">
        <v>4.71</v>
      </c>
      <c r="T33" s="216">
        <v>0</v>
      </c>
      <c r="U33" s="216">
        <v>2.98</v>
      </c>
      <c r="V33" s="216">
        <v>5.44</v>
      </c>
      <c r="W33" s="216">
        <v>10.18</v>
      </c>
      <c r="X33" s="216">
        <v>30.79</v>
      </c>
      <c r="Y33" s="216">
        <v>0</v>
      </c>
      <c r="Z33" s="216">
        <v>63.22</v>
      </c>
      <c r="AA33" s="216">
        <v>16.489999999999998</v>
      </c>
      <c r="AB33" s="216">
        <v>0</v>
      </c>
      <c r="AC33" s="216">
        <v>0.98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-1.33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8.3800000000000008</v>
      </c>
      <c r="D34" s="216">
        <v>0.97</v>
      </c>
      <c r="E34" s="216">
        <v>0</v>
      </c>
      <c r="F34" s="216">
        <v>0</v>
      </c>
      <c r="G34" s="216">
        <v>19.66</v>
      </c>
      <c r="H34" s="216">
        <v>0</v>
      </c>
      <c r="I34" s="216">
        <v>23.21</v>
      </c>
      <c r="J34" s="216">
        <v>1.68</v>
      </c>
      <c r="K34" s="216">
        <v>4.47</v>
      </c>
      <c r="L34" s="216">
        <v>374.01</v>
      </c>
      <c r="M34" s="216">
        <v>1.96</v>
      </c>
      <c r="N34" s="216">
        <v>1.29</v>
      </c>
      <c r="O34" s="216">
        <v>0</v>
      </c>
      <c r="P34" s="216">
        <v>1.1100000000000001</v>
      </c>
      <c r="Q34" s="216">
        <v>6.85</v>
      </c>
      <c r="R34" s="216">
        <v>13.01</v>
      </c>
      <c r="S34" s="216">
        <v>4.71</v>
      </c>
      <c r="T34" s="216">
        <v>0</v>
      </c>
      <c r="U34" s="216">
        <v>2.98</v>
      </c>
      <c r="V34" s="216">
        <v>6.36</v>
      </c>
      <c r="W34" s="216">
        <v>10.18</v>
      </c>
      <c r="X34" s="216">
        <v>30.79</v>
      </c>
      <c r="Y34" s="216">
        <v>0</v>
      </c>
      <c r="Z34" s="216">
        <v>63.22</v>
      </c>
      <c r="AA34" s="216">
        <v>16.489999999999998</v>
      </c>
      <c r="AB34" s="216">
        <v>0</v>
      </c>
      <c r="AC34" s="216">
        <v>0.98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-1.33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8.2100000000000009</v>
      </c>
      <c r="D35" s="216">
        <v>0.97</v>
      </c>
      <c r="E35" s="216">
        <v>0</v>
      </c>
      <c r="F35" s="216">
        <v>0</v>
      </c>
      <c r="G35" s="216">
        <v>19.329999999999998</v>
      </c>
      <c r="H35" s="216">
        <v>0</v>
      </c>
      <c r="I35" s="216">
        <v>23.21</v>
      </c>
      <c r="J35" s="216">
        <v>1.68</v>
      </c>
      <c r="K35" s="216">
        <v>4.47</v>
      </c>
      <c r="L35" s="216">
        <v>374.01</v>
      </c>
      <c r="M35" s="216">
        <v>1.96</v>
      </c>
      <c r="N35" s="216">
        <v>1.29</v>
      </c>
      <c r="O35" s="216">
        <v>0</v>
      </c>
      <c r="P35" s="216">
        <v>1.1100000000000001</v>
      </c>
      <c r="Q35" s="216">
        <v>6.85</v>
      </c>
      <c r="R35" s="216">
        <v>13.01</v>
      </c>
      <c r="S35" s="216">
        <v>4.71</v>
      </c>
      <c r="T35" s="216">
        <v>0</v>
      </c>
      <c r="U35" s="216">
        <v>2.98</v>
      </c>
      <c r="V35" s="216">
        <v>6.36</v>
      </c>
      <c r="W35" s="216">
        <v>10.18</v>
      </c>
      <c r="X35" s="216">
        <v>30.79</v>
      </c>
      <c r="Y35" s="216">
        <v>0</v>
      </c>
      <c r="Z35" s="216">
        <v>63.22</v>
      </c>
      <c r="AA35" s="216">
        <v>16.489999999999998</v>
      </c>
      <c r="AB35" s="216">
        <v>0</v>
      </c>
      <c r="AC35" s="216">
        <v>0.98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-1.33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8.2100000000000009</v>
      </c>
      <c r="D36" s="216">
        <v>0.97</v>
      </c>
      <c r="E36" s="216">
        <v>0</v>
      </c>
      <c r="F36" s="216">
        <v>0</v>
      </c>
      <c r="G36" s="216">
        <v>19.329999999999998</v>
      </c>
      <c r="H36" s="216">
        <v>0</v>
      </c>
      <c r="I36" s="216">
        <v>23.21</v>
      </c>
      <c r="J36" s="216">
        <v>1.68</v>
      </c>
      <c r="K36" s="216">
        <v>4.47</v>
      </c>
      <c r="L36" s="216">
        <v>374.01</v>
      </c>
      <c r="M36" s="216">
        <v>1.96</v>
      </c>
      <c r="N36" s="216">
        <v>1.29</v>
      </c>
      <c r="O36" s="216">
        <v>0</v>
      </c>
      <c r="P36" s="216">
        <v>1.1100000000000001</v>
      </c>
      <c r="Q36" s="216">
        <v>6.85</v>
      </c>
      <c r="R36" s="216">
        <v>13.01</v>
      </c>
      <c r="S36" s="216">
        <v>4.71</v>
      </c>
      <c r="T36" s="216">
        <v>0</v>
      </c>
      <c r="U36" s="216">
        <v>2.98</v>
      </c>
      <c r="V36" s="216">
        <v>6.36</v>
      </c>
      <c r="W36" s="216">
        <v>10.18</v>
      </c>
      <c r="X36" s="216">
        <v>30.79</v>
      </c>
      <c r="Y36" s="216">
        <v>0</v>
      </c>
      <c r="Z36" s="216">
        <v>63.22</v>
      </c>
      <c r="AA36" s="216">
        <v>16.489999999999998</v>
      </c>
      <c r="AB36" s="216">
        <v>0</v>
      </c>
      <c r="AC36" s="216">
        <v>0.98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-1.33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8.2100000000000009</v>
      </c>
      <c r="D37" s="216">
        <v>0.97</v>
      </c>
      <c r="E37" s="216">
        <v>0</v>
      </c>
      <c r="F37" s="216">
        <v>0</v>
      </c>
      <c r="G37" s="216">
        <v>19.329999999999998</v>
      </c>
      <c r="H37" s="216">
        <v>0</v>
      </c>
      <c r="I37" s="216">
        <v>23.21</v>
      </c>
      <c r="J37" s="216">
        <v>1.68</v>
      </c>
      <c r="K37" s="216">
        <v>4.47</v>
      </c>
      <c r="L37" s="216">
        <v>374.01</v>
      </c>
      <c r="M37" s="216">
        <v>1.97</v>
      </c>
      <c r="N37" s="216">
        <v>1.28</v>
      </c>
      <c r="O37" s="216">
        <v>0</v>
      </c>
      <c r="P37" s="216">
        <v>1.1100000000000001</v>
      </c>
      <c r="Q37" s="216">
        <v>6.85</v>
      </c>
      <c r="R37" s="216">
        <v>13.01</v>
      </c>
      <c r="S37" s="216">
        <v>4.3099999999999996</v>
      </c>
      <c r="T37" s="216">
        <v>0</v>
      </c>
      <c r="U37" s="216">
        <v>2.98</v>
      </c>
      <c r="V37" s="216">
        <v>6.36</v>
      </c>
      <c r="W37" s="216">
        <v>10.18</v>
      </c>
      <c r="X37" s="216">
        <v>30.79</v>
      </c>
      <c r="Y37" s="216">
        <v>0</v>
      </c>
      <c r="Z37" s="216">
        <v>63.22</v>
      </c>
      <c r="AA37" s="216">
        <v>16.489999999999998</v>
      </c>
      <c r="AB37" s="216">
        <v>0</v>
      </c>
      <c r="AC37" s="216">
        <v>0.98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-1.33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8.2100000000000009</v>
      </c>
      <c r="D38" s="216">
        <v>0.97</v>
      </c>
      <c r="E38" s="216">
        <v>0</v>
      </c>
      <c r="F38" s="216">
        <v>0</v>
      </c>
      <c r="G38" s="216">
        <v>19.329999999999998</v>
      </c>
      <c r="H38" s="216">
        <v>0</v>
      </c>
      <c r="I38" s="216">
        <v>23.21</v>
      </c>
      <c r="J38" s="216">
        <v>1.68</v>
      </c>
      <c r="K38" s="216">
        <v>4.47</v>
      </c>
      <c r="L38" s="216">
        <v>374.01</v>
      </c>
      <c r="M38" s="216">
        <v>1.97</v>
      </c>
      <c r="N38" s="216">
        <v>1.28</v>
      </c>
      <c r="O38" s="216">
        <v>0</v>
      </c>
      <c r="P38" s="216">
        <v>1.1100000000000001</v>
      </c>
      <c r="Q38" s="216">
        <v>6.85</v>
      </c>
      <c r="R38" s="216">
        <v>13.01</v>
      </c>
      <c r="S38" s="216">
        <v>4.3099999999999996</v>
      </c>
      <c r="T38" s="216">
        <v>0</v>
      </c>
      <c r="U38" s="216">
        <v>2.98</v>
      </c>
      <c r="V38" s="216">
        <v>6.36</v>
      </c>
      <c r="W38" s="216">
        <v>10.18</v>
      </c>
      <c r="X38" s="216">
        <v>30.79</v>
      </c>
      <c r="Y38" s="216">
        <v>0</v>
      </c>
      <c r="Z38" s="216">
        <v>63.22</v>
      </c>
      <c r="AA38" s="216">
        <v>16.489999999999998</v>
      </c>
      <c r="AB38" s="216">
        <v>0</v>
      </c>
      <c r="AC38" s="216">
        <v>0.98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-1.33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8.0500000000000007</v>
      </c>
      <c r="D39" s="216">
        <v>0.97</v>
      </c>
      <c r="E39" s="216">
        <v>0</v>
      </c>
      <c r="F39" s="216">
        <v>0</v>
      </c>
      <c r="G39" s="216">
        <v>19.329999999999998</v>
      </c>
      <c r="H39" s="216">
        <v>0</v>
      </c>
      <c r="I39" s="216">
        <v>22.87</v>
      </c>
      <c r="J39" s="216">
        <v>1.68</v>
      </c>
      <c r="K39" s="216">
        <v>4.47</v>
      </c>
      <c r="L39" s="216">
        <v>374.01</v>
      </c>
      <c r="M39" s="216">
        <v>1.97</v>
      </c>
      <c r="N39" s="216">
        <v>1.28</v>
      </c>
      <c r="O39" s="216">
        <v>0</v>
      </c>
      <c r="P39" s="216">
        <v>1.1100000000000001</v>
      </c>
      <c r="Q39" s="216">
        <v>6.85</v>
      </c>
      <c r="R39" s="216">
        <v>13.01</v>
      </c>
      <c r="S39" s="216">
        <v>4.3099999999999996</v>
      </c>
      <c r="T39" s="216">
        <v>0</v>
      </c>
      <c r="U39" s="216">
        <v>2.98</v>
      </c>
      <c r="V39" s="216">
        <v>6.36</v>
      </c>
      <c r="W39" s="216">
        <v>11.11</v>
      </c>
      <c r="X39" s="216">
        <v>30.79</v>
      </c>
      <c r="Y39" s="216">
        <v>0</v>
      </c>
      <c r="Z39" s="216">
        <v>63.22</v>
      </c>
      <c r="AA39" s="216">
        <v>16.489999999999998</v>
      </c>
      <c r="AB39" s="216">
        <v>0</v>
      </c>
      <c r="AC39" s="216">
        <v>0.98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-1.33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8.0500000000000007</v>
      </c>
      <c r="D40" s="216">
        <v>0.97</v>
      </c>
      <c r="E40" s="216">
        <v>0</v>
      </c>
      <c r="F40" s="216">
        <v>0</v>
      </c>
      <c r="G40" s="216">
        <v>19.329999999999998</v>
      </c>
      <c r="H40" s="216">
        <v>0</v>
      </c>
      <c r="I40" s="216">
        <v>22.87</v>
      </c>
      <c r="J40" s="216">
        <v>1.68</v>
      </c>
      <c r="K40" s="216">
        <v>4.47</v>
      </c>
      <c r="L40" s="216">
        <v>374.01</v>
      </c>
      <c r="M40" s="216">
        <v>1.97</v>
      </c>
      <c r="N40" s="216">
        <v>1.28</v>
      </c>
      <c r="O40" s="216">
        <v>0</v>
      </c>
      <c r="P40" s="216">
        <v>1.1100000000000001</v>
      </c>
      <c r="Q40" s="216">
        <v>6.85</v>
      </c>
      <c r="R40" s="216">
        <v>13.01</v>
      </c>
      <c r="S40" s="216">
        <v>4.3099999999999996</v>
      </c>
      <c r="T40" s="216">
        <v>0</v>
      </c>
      <c r="U40" s="216">
        <v>2.98</v>
      </c>
      <c r="V40" s="216">
        <v>6.36</v>
      </c>
      <c r="W40" s="216">
        <v>11.11</v>
      </c>
      <c r="X40" s="216">
        <v>30.79</v>
      </c>
      <c r="Y40" s="216">
        <v>0</v>
      </c>
      <c r="Z40" s="216">
        <v>63.22</v>
      </c>
      <c r="AA40" s="216">
        <v>16.489999999999998</v>
      </c>
      <c r="AB40" s="216">
        <v>0</v>
      </c>
      <c r="AC40" s="216">
        <v>0.98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-1.33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8.0500000000000007</v>
      </c>
      <c r="D41" s="216">
        <v>0.97</v>
      </c>
      <c r="E41" s="216">
        <v>0</v>
      </c>
      <c r="F41" s="216">
        <v>0</v>
      </c>
      <c r="G41" s="216">
        <v>19.329999999999998</v>
      </c>
      <c r="H41" s="216">
        <v>0</v>
      </c>
      <c r="I41" s="216">
        <v>22.87</v>
      </c>
      <c r="J41" s="216">
        <v>1.68</v>
      </c>
      <c r="K41" s="216">
        <v>4.47</v>
      </c>
      <c r="L41" s="216">
        <v>374.01</v>
      </c>
      <c r="M41" s="216">
        <v>1.97</v>
      </c>
      <c r="N41" s="216">
        <v>1.28</v>
      </c>
      <c r="O41" s="216">
        <v>0</v>
      </c>
      <c r="P41" s="216">
        <v>1.1100000000000001</v>
      </c>
      <c r="Q41" s="216">
        <v>6.85</v>
      </c>
      <c r="R41" s="216">
        <v>13.01</v>
      </c>
      <c r="S41" s="216">
        <v>4.5599999999999996</v>
      </c>
      <c r="T41" s="216">
        <v>0</v>
      </c>
      <c r="U41" s="216">
        <v>2.98</v>
      </c>
      <c r="V41" s="216">
        <v>6.36</v>
      </c>
      <c r="W41" s="216">
        <v>11.29</v>
      </c>
      <c r="X41" s="216">
        <v>30.79</v>
      </c>
      <c r="Y41" s="216">
        <v>0</v>
      </c>
      <c r="Z41" s="216">
        <v>63.22</v>
      </c>
      <c r="AA41" s="216">
        <v>16.489999999999998</v>
      </c>
      <c r="AB41" s="216">
        <v>0</v>
      </c>
      <c r="AC41" s="216">
        <v>0.98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-1.33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8.0500000000000007</v>
      </c>
      <c r="D42" s="216">
        <v>0.97</v>
      </c>
      <c r="E42" s="216">
        <v>0</v>
      </c>
      <c r="F42" s="216">
        <v>0</v>
      </c>
      <c r="G42" s="216">
        <v>19.329999999999998</v>
      </c>
      <c r="H42" s="216">
        <v>0</v>
      </c>
      <c r="I42" s="216">
        <v>22.87</v>
      </c>
      <c r="J42" s="216">
        <v>1.68</v>
      </c>
      <c r="K42" s="216">
        <v>4.47</v>
      </c>
      <c r="L42" s="216">
        <v>374.01</v>
      </c>
      <c r="M42" s="216">
        <v>1.97</v>
      </c>
      <c r="N42" s="216">
        <v>1.28</v>
      </c>
      <c r="O42" s="216">
        <v>0</v>
      </c>
      <c r="P42" s="216">
        <v>1.1100000000000001</v>
      </c>
      <c r="Q42" s="216">
        <v>6.85</v>
      </c>
      <c r="R42" s="216">
        <v>13.01</v>
      </c>
      <c r="S42" s="216">
        <v>4.5599999999999996</v>
      </c>
      <c r="T42" s="216">
        <v>0</v>
      </c>
      <c r="U42" s="216">
        <v>2.98</v>
      </c>
      <c r="V42" s="216">
        <v>6.36</v>
      </c>
      <c r="W42" s="216">
        <v>11.29</v>
      </c>
      <c r="X42" s="216">
        <v>1.61</v>
      </c>
      <c r="Y42" s="216">
        <v>0</v>
      </c>
      <c r="Z42" s="216">
        <v>63.22</v>
      </c>
      <c r="AA42" s="216">
        <v>16.489999999999998</v>
      </c>
      <c r="AB42" s="216">
        <v>0</v>
      </c>
      <c r="AC42" s="216">
        <v>0.98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-1.33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7.89</v>
      </c>
      <c r="D43" s="216">
        <v>0.97</v>
      </c>
      <c r="E43" s="216">
        <v>0</v>
      </c>
      <c r="F43" s="216">
        <v>0</v>
      </c>
      <c r="G43" s="216">
        <v>19.329999999999998</v>
      </c>
      <c r="H43" s="216">
        <v>0</v>
      </c>
      <c r="I43" s="216">
        <v>22.87</v>
      </c>
      <c r="J43" s="216">
        <v>1.68</v>
      </c>
      <c r="K43" s="216">
        <v>4.45</v>
      </c>
      <c r="L43" s="216">
        <v>374.01</v>
      </c>
      <c r="M43" s="216">
        <v>1.97</v>
      </c>
      <c r="N43" s="216">
        <v>1.28</v>
      </c>
      <c r="O43" s="216">
        <v>0</v>
      </c>
      <c r="P43" s="216">
        <v>1.1100000000000001</v>
      </c>
      <c r="Q43" s="216">
        <v>6.85</v>
      </c>
      <c r="R43" s="216">
        <v>13.01</v>
      </c>
      <c r="S43" s="216">
        <v>4.24</v>
      </c>
      <c r="T43" s="216">
        <v>0</v>
      </c>
      <c r="U43" s="216">
        <v>3.06</v>
      </c>
      <c r="V43" s="216">
        <v>6.36</v>
      </c>
      <c r="W43" s="216">
        <v>11.29</v>
      </c>
      <c r="X43" s="216">
        <v>1.61</v>
      </c>
      <c r="Y43" s="216">
        <v>0</v>
      </c>
      <c r="Z43" s="216">
        <v>7.77</v>
      </c>
      <c r="AA43" s="216">
        <v>16.489999999999998</v>
      </c>
      <c r="AB43" s="216">
        <v>0</v>
      </c>
      <c r="AC43" s="216">
        <v>0.98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-1.33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7.89</v>
      </c>
      <c r="D44" s="216">
        <v>0.97</v>
      </c>
      <c r="E44" s="216">
        <v>0</v>
      </c>
      <c r="F44" s="216">
        <v>0</v>
      </c>
      <c r="G44" s="216">
        <v>19.329999999999998</v>
      </c>
      <c r="H44" s="216">
        <v>0</v>
      </c>
      <c r="I44" s="216">
        <v>22.87</v>
      </c>
      <c r="J44" s="216">
        <v>1.68</v>
      </c>
      <c r="K44" s="216">
        <v>4.45</v>
      </c>
      <c r="L44" s="216">
        <v>374.01</v>
      </c>
      <c r="M44" s="216">
        <v>1.97</v>
      </c>
      <c r="N44" s="216">
        <v>1.28</v>
      </c>
      <c r="O44" s="216">
        <v>0</v>
      </c>
      <c r="P44" s="216">
        <v>1.1100000000000001</v>
      </c>
      <c r="Q44" s="216">
        <v>6.85</v>
      </c>
      <c r="R44" s="216">
        <v>0.46</v>
      </c>
      <c r="S44" s="216">
        <v>4.24</v>
      </c>
      <c r="T44" s="216">
        <v>0</v>
      </c>
      <c r="U44" s="216">
        <v>3</v>
      </c>
      <c r="V44" s="216">
        <v>0.22</v>
      </c>
      <c r="W44" s="216">
        <v>1.36</v>
      </c>
      <c r="X44" s="216">
        <v>1.61</v>
      </c>
      <c r="Y44" s="216">
        <v>0</v>
      </c>
      <c r="Z44" s="216">
        <v>2.76</v>
      </c>
      <c r="AA44" s="216">
        <v>16.489999999999998</v>
      </c>
      <c r="AB44" s="216">
        <v>0</v>
      </c>
      <c r="AC44" s="216">
        <v>0.68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-1.33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7.89</v>
      </c>
      <c r="D45" s="216">
        <v>0.97</v>
      </c>
      <c r="E45" s="216">
        <v>0</v>
      </c>
      <c r="F45" s="216">
        <v>0</v>
      </c>
      <c r="G45" s="216">
        <v>19.329999999999998</v>
      </c>
      <c r="H45" s="216">
        <v>0</v>
      </c>
      <c r="I45" s="216">
        <v>22.87</v>
      </c>
      <c r="J45" s="216">
        <v>1.68</v>
      </c>
      <c r="K45" s="216">
        <v>4.45</v>
      </c>
      <c r="L45" s="216">
        <v>374.01</v>
      </c>
      <c r="M45" s="216">
        <v>1.97</v>
      </c>
      <c r="N45" s="216">
        <v>1.28</v>
      </c>
      <c r="O45" s="216">
        <v>0</v>
      </c>
      <c r="P45" s="216">
        <v>1.1100000000000001</v>
      </c>
      <c r="Q45" s="216">
        <v>6.85</v>
      </c>
      <c r="R45" s="216">
        <v>8.4600000000000009</v>
      </c>
      <c r="S45" s="216">
        <v>4.24</v>
      </c>
      <c r="T45" s="216">
        <v>0</v>
      </c>
      <c r="U45" s="216">
        <v>3</v>
      </c>
      <c r="V45" s="216">
        <v>0.22</v>
      </c>
      <c r="W45" s="216">
        <v>11.29</v>
      </c>
      <c r="X45" s="216">
        <v>1.61</v>
      </c>
      <c r="Y45" s="216">
        <v>0</v>
      </c>
      <c r="Z45" s="216">
        <v>2.76</v>
      </c>
      <c r="AA45" s="216">
        <v>1.29</v>
      </c>
      <c r="AB45" s="216">
        <v>0</v>
      </c>
      <c r="AC45" s="216">
        <v>0.68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-1.33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7.89</v>
      </c>
      <c r="D46" s="216">
        <v>0.97</v>
      </c>
      <c r="E46" s="216">
        <v>0</v>
      </c>
      <c r="F46" s="216">
        <v>0</v>
      </c>
      <c r="G46" s="216">
        <v>19.329999999999998</v>
      </c>
      <c r="H46" s="216">
        <v>0</v>
      </c>
      <c r="I46" s="216">
        <v>22.87</v>
      </c>
      <c r="J46" s="216">
        <v>1.68</v>
      </c>
      <c r="K46" s="216">
        <v>4.45</v>
      </c>
      <c r="L46" s="216">
        <v>374.01</v>
      </c>
      <c r="M46" s="216">
        <v>1.97</v>
      </c>
      <c r="N46" s="216">
        <v>1.28</v>
      </c>
      <c r="O46" s="216">
        <v>0</v>
      </c>
      <c r="P46" s="216">
        <v>1.1100000000000001</v>
      </c>
      <c r="Q46" s="216">
        <v>6.85</v>
      </c>
      <c r="R46" s="216">
        <v>13.01</v>
      </c>
      <c r="S46" s="216">
        <v>4.24</v>
      </c>
      <c r="T46" s="216">
        <v>0</v>
      </c>
      <c r="U46" s="216">
        <v>3</v>
      </c>
      <c r="V46" s="216">
        <v>0.22</v>
      </c>
      <c r="W46" s="216">
        <v>11.29</v>
      </c>
      <c r="X46" s="216">
        <v>1.61</v>
      </c>
      <c r="Y46" s="216">
        <v>0</v>
      </c>
      <c r="Z46" s="216">
        <v>2.76</v>
      </c>
      <c r="AA46" s="216">
        <v>1.29</v>
      </c>
      <c r="AB46" s="216">
        <v>0</v>
      </c>
      <c r="AC46" s="216">
        <v>0.68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-1.33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7.73</v>
      </c>
      <c r="D47" s="216">
        <v>0.97</v>
      </c>
      <c r="E47" s="216">
        <v>0</v>
      </c>
      <c r="F47" s="216">
        <v>0</v>
      </c>
      <c r="G47" s="216">
        <v>19.329999999999998</v>
      </c>
      <c r="H47" s="216">
        <v>0</v>
      </c>
      <c r="I47" s="216">
        <v>22.87</v>
      </c>
      <c r="J47" s="216">
        <v>1.68</v>
      </c>
      <c r="K47" s="216">
        <v>4.45</v>
      </c>
      <c r="L47" s="216">
        <v>374.01</v>
      </c>
      <c r="M47" s="216">
        <v>1.97</v>
      </c>
      <c r="N47" s="216">
        <v>1.28</v>
      </c>
      <c r="O47" s="216">
        <v>0</v>
      </c>
      <c r="P47" s="216">
        <v>1.1100000000000001</v>
      </c>
      <c r="Q47" s="216">
        <v>6.85</v>
      </c>
      <c r="R47" s="216">
        <v>13.01</v>
      </c>
      <c r="S47" s="216">
        <v>4.08</v>
      </c>
      <c r="T47" s="216">
        <v>0</v>
      </c>
      <c r="U47" s="216">
        <v>3</v>
      </c>
      <c r="V47" s="216">
        <v>0.22</v>
      </c>
      <c r="W47" s="216">
        <v>11.29</v>
      </c>
      <c r="X47" s="216">
        <v>1.61</v>
      </c>
      <c r="Y47" s="216">
        <v>0</v>
      </c>
      <c r="Z47" s="216">
        <v>2.76</v>
      </c>
      <c r="AA47" s="216">
        <v>17.46</v>
      </c>
      <c r="AB47" s="216">
        <v>0</v>
      </c>
      <c r="AC47" s="216">
        <v>0.68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-1.33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7.73</v>
      </c>
      <c r="D48" s="216">
        <v>0.97</v>
      </c>
      <c r="E48" s="216">
        <v>0</v>
      </c>
      <c r="F48" s="216">
        <v>0</v>
      </c>
      <c r="G48" s="216">
        <v>19.329999999999998</v>
      </c>
      <c r="H48" s="216">
        <v>0</v>
      </c>
      <c r="I48" s="216">
        <v>22.87</v>
      </c>
      <c r="J48" s="216">
        <v>1.68</v>
      </c>
      <c r="K48" s="216">
        <v>4.45</v>
      </c>
      <c r="L48" s="216">
        <v>374.01</v>
      </c>
      <c r="M48" s="216">
        <v>1.97</v>
      </c>
      <c r="N48" s="216">
        <v>1.28</v>
      </c>
      <c r="O48" s="216">
        <v>0</v>
      </c>
      <c r="P48" s="216">
        <v>1.1100000000000001</v>
      </c>
      <c r="Q48" s="216">
        <v>6.85</v>
      </c>
      <c r="R48" s="216">
        <v>13.01</v>
      </c>
      <c r="S48" s="216">
        <v>4.08</v>
      </c>
      <c r="T48" s="216">
        <v>0</v>
      </c>
      <c r="U48" s="216">
        <v>3</v>
      </c>
      <c r="V48" s="216">
        <v>0.22</v>
      </c>
      <c r="W48" s="216">
        <v>11.29</v>
      </c>
      <c r="X48" s="216">
        <v>1.61</v>
      </c>
      <c r="Y48" s="216">
        <v>0</v>
      </c>
      <c r="Z48" s="216">
        <v>2.76</v>
      </c>
      <c r="AA48" s="216">
        <v>17.46</v>
      </c>
      <c r="AB48" s="216">
        <v>0</v>
      </c>
      <c r="AC48" s="216">
        <v>0.68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-1.33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7.73</v>
      </c>
      <c r="D49" s="216">
        <v>0.97</v>
      </c>
      <c r="E49" s="216">
        <v>0</v>
      </c>
      <c r="F49" s="216">
        <v>0</v>
      </c>
      <c r="G49" s="216">
        <v>19.329999999999998</v>
      </c>
      <c r="H49" s="216">
        <v>0</v>
      </c>
      <c r="I49" s="216">
        <v>22.87</v>
      </c>
      <c r="J49" s="216">
        <v>1.68</v>
      </c>
      <c r="K49" s="216">
        <v>4.45</v>
      </c>
      <c r="L49" s="216">
        <v>374.01</v>
      </c>
      <c r="M49" s="216">
        <v>1.97</v>
      </c>
      <c r="N49" s="216">
        <v>1.28</v>
      </c>
      <c r="O49" s="216">
        <v>0</v>
      </c>
      <c r="P49" s="216">
        <v>1.1100000000000001</v>
      </c>
      <c r="Q49" s="216">
        <v>6.85</v>
      </c>
      <c r="R49" s="216">
        <v>13.01</v>
      </c>
      <c r="S49" s="216">
        <v>4.08</v>
      </c>
      <c r="T49" s="216">
        <v>0</v>
      </c>
      <c r="U49" s="216">
        <v>3.16</v>
      </c>
      <c r="V49" s="216">
        <v>0.22</v>
      </c>
      <c r="W49" s="216">
        <v>11.29</v>
      </c>
      <c r="X49" s="216">
        <v>1.61</v>
      </c>
      <c r="Y49" s="216">
        <v>0</v>
      </c>
      <c r="Z49" s="216">
        <v>2.76</v>
      </c>
      <c r="AA49" s="216">
        <v>17.46</v>
      </c>
      <c r="AB49" s="216">
        <v>0</v>
      </c>
      <c r="AC49" s="216">
        <v>0.68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-1.33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7.73</v>
      </c>
      <c r="D50" s="216">
        <v>0.97</v>
      </c>
      <c r="E50" s="216">
        <v>0</v>
      </c>
      <c r="F50" s="216">
        <v>0</v>
      </c>
      <c r="G50" s="216">
        <v>19.329999999999998</v>
      </c>
      <c r="H50" s="216">
        <v>0</v>
      </c>
      <c r="I50" s="216">
        <v>22.87</v>
      </c>
      <c r="J50" s="216">
        <v>1.68</v>
      </c>
      <c r="K50" s="216">
        <v>4.45</v>
      </c>
      <c r="L50" s="216">
        <v>374.01</v>
      </c>
      <c r="M50" s="216">
        <v>1.97</v>
      </c>
      <c r="N50" s="216">
        <v>1.28</v>
      </c>
      <c r="O50" s="216">
        <v>0</v>
      </c>
      <c r="P50" s="216">
        <v>1.1100000000000001</v>
      </c>
      <c r="Q50" s="216">
        <v>6.85</v>
      </c>
      <c r="R50" s="216">
        <v>13.01</v>
      </c>
      <c r="S50" s="216">
        <v>4.08</v>
      </c>
      <c r="T50" s="216">
        <v>0</v>
      </c>
      <c r="U50" s="216">
        <v>3.04</v>
      </c>
      <c r="V50" s="216">
        <v>0.22</v>
      </c>
      <c r="W50" s="216">
        <v>11.29</v>
      </c>
      <c r="X50" s="216">
        <v>1.61</v>
      </c>
      <c r="Y50" s="216">
        <v>0</v>
      </c>
      <c r="Z50" s="216">
        <v>2.76</v>
      </c>
      <c r="AA50" s="216">
        <v>17.46</v>
      </c>
      <c r="AB50" s="216">
        <v>0</v>
      </c>
      <c r="AC50" s="216">
        <v>0.68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-1.33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7.73</v>
      </c>
      <c r="D51" s="216">
        <v>0.97</v>
      </c>
      <c r="E51" s="216">
        <v>0</v>
      </c>
      <c r="F51" s="216">
        <v>0</v>
      </c>
      <c r="G51" s="216">
        <v>19.329999999999998</v>
      </c>
      <c r="H51" s="216">
        <v>0</v>
      </c>
      <c r="I51" s="216">
        <v>22.2</v>
      </c>
      <c r="J51" s="216">
        <v>1.68</v>
      </c>
      <c r="K51" s="216">
        <v>4.45</v>
      </c>
      <c r="L51" s="216">
        <v>374.01</v>
      </c>
      <c r="M51" s="216">
        <v>1.97</v>
      </c>
      <c r="N51" s="216">
        <v>1.28</v>
      </c>
      <c r="O51" s="216">
        <v>0</v>
      </c>
      <c r="P51" s="216">
        <v>1.1100000000000001</v>
      </c>
      <c r="Q51" s="216">
        <v>6.85</v>
      </c>
      <c r="R51" s="216">
        <v>13.01</v>
      </c>
      <c r="S51" s="216">
        <v>4.08</v>
      </c>
      <c r="T51" s="216">
        <v>0</v>
      </c>
      <c r="U51" s="216">
        <v>3.04</v>
      </c>
      <c r="V51" s="216">
        <v>0.22</v>
      </c>
      <c r="W51" s="216">
        <v>11.29</v>
      </c>
      <c r="X51" s="216">
        <v>1.61</v>
      </c>
      <c r="Y51" s="216">
        <v>0</v>
      </c>
      <c r="Z51" s="216">
        <v>2.76</v>
      </c>
      <c r="AA51" s="216">
        <v>18.350000000000001</v>
      </c>
      <c r="AB51" s="216">
        <v>0</v>
      </c>
      <c r="AC51" s="216">
        <v>0.73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-1.33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7.73</v>
      </c>
      <c r="D52" s="216">
        <v>0.97</v>
      </c>
      <c r="E52" s="216">
        <v>0</v>
      </c>
      <c r="F52" s="216">
        <v>0</v>
      </c>
      <c r="G52" s="216">
        <v>19.329999999999998</v>
      </c>
      <c r="H52" s="216">
        <v>0</v>
      </c>
      <c r="I52" s="216">
        <v>22.2</v>
      </c>
      <c r="J52" s="216">
        <v>1.68</v>
      </c>
      <c r="K52" s="216">
        <v>4.45</v>
      </c>
      <c r="L52" s="216">
        <v>374.01</v>
      </c>
      <c r="M52" s="216">
        <v>1.97</v>
      </c>
      <c r="N52" s="216">
        <v>1.28</v>
      </c>
      <c r="O52" s="216">
        <v>0</v>
      </c>
      <c r="P52" s="216">
        <v>1.1100000000000001</v>
      </c>
      <c r="Q52" s="216">
        <v>6.85</v>
      </c>
      <c r="R52" s="216">
        <v>13.01</v>
      </c>
      <c r="S52" s="216">
        <v>4.08</v>
      </c>
      <c r="T52" s="216">
        <v>0</v>
      </c>
      <c r="U52" s="216">
        <v>3.04</v>
      </c>
      <c r="V52" s="216">
        <v>0.22</v>
      </c>
      <c r="W52" s="216">
        <v>11.29</v>
      </c>
      <c r="X52" s="216">
        <v>1.61</v>
      </c>
      <c r="Y52" s="216">
        <v>0</v>
      </c>
      <c r="Z52" s="216">
        <v>2.76</v>
      </c>
      <c r="AA52" s="216">
        <v>18.350000000000001</v>
      </c>
      <c r="AB52" s="216">
        <v>0</v>
      </c>
      <c r="AC52" s="216">
        <v>0.73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-1.33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7.73</v>
      </c>
      <c r="D53" s="216">
        <v>0.97</v>
      </c>
      <c r="E53" s="216">
        <v>0</v>
      </c>
      <c r="F53" s="216">
        <v>0</v>
      </c>
      <c r="G53" s="216">
        <v>19.329999999999998</v>
      </c>
      <c r="H53" s="216">
        <v>0</v>
      </c>
      <c r="I53" s="216">
        <v>22.2</v>
      </c>
      <c r="J53" s="216">
        <v>1.68</v>
      </c>
      <c r="K53" s="216">
        <v>4.45</v>
      </c>
      <c r="L53" s="216">
        <v>374.01</v>
      </c>
      <c r="M53" s="216">
        <v>1.97</v>
      </c>
      <c r="N53" s="216">
        <v>1.28</v>
      </c>
      <c r="O53" s="216">
        <v>0</v>
      </c>
      <c r="P53" s="216">
        <v>1.1100000000000001</v>
      </c>
      <c r="Q53" s="216">
        <v>6.85</v>
      </c>
      <c r="R53" s="216">
        <v>13.01</v>
      </c>
      <c r="S53" s="216">
        <v>4.08</v>
      </c>
      <c r="T53" s="216">
        <v>0</v>
      </c>
      <c r="U53" s="216">
        <v>3.04</v>
      </c>
      <c r="V53" s="216">
        <v>0.22</v>
      </c>
      <c r="W53" s="216">
        <v>11.29</v>
      </c>
      <c r="X53" s="216">
        <v>1.61</v>
      </c>
      <c r="Y53" s="216">
        <v>0</v>
      </c>
      <c r="Z53" s="216">
        <v>2.76</v>
      </c>
      <c r="AA53" s="216">
        <v>18.350000000000001</v>
      </c>
      <c r="AB53" s="216">
        <v>0</v>
      </c>
      <c r="AC53" s="216">
        <v>0.38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-1.33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7.73</v>
      </c>
      <c r="D54" s="216">
        <v>0.97</v>
      </c>
      <c r="E54" s="216">
        <v>0</v>
      </c>
      <c r="F54" s="216">
        <v>0</v>
      </c>
      <c r="G54" s="216">
        <v>19.329999999999998</v>
      </c>
      <c r="H54" s="216">
        <v>0</v>
      </c>
      <c r="I54" s="216">
        <v>22.2</v>
      </c>
      <c r="J54" s="216">
        <v>1.68</v>
      </c>
      <c r="K54" s="216">
        <v>4.45</v>
      </c>
      <c r="L54" s="216">
        <v>374.01</v>
      </c>
      <c r="M54" s="216">
        <v>1.97</v>
      </c>
      <c r="N54" s="216">
        <v>1.28</v>
      </c>
      <c r="O54" s="216">
        <v>0</v>
      </c>
      <c r="P54" s="216">
        <v>1.1100000000000001</v>
      </c>
      <c r="Q54" s="216">
        <v>6.85</v>
      </c>
      <c r="R54" s="216">
        <v>13.01</v>
      </c>
      <c r="S54" s="216">
        <v>4.08</v>
      </c>
      <c r="T54" s="216">
        <v>0</v>
      </c>
      <c r="U54" s="216">
        <v>3.04</v>
      </c>
      <c r="V54" s="216">
        <v>0.22</v>
      </c>
      <c r="W54" s="216">
        <v>11.29</v>
      </c>
      <c r="X54" s="216">
        <v>1.61</v>
      </c>
      <c r="Y54" s="216">
        <v>0</v>
      </c>
      <c r="Z54" s="216">
        <v>2.76</v>
      </c>
      <c r="AA54" s="216">
        <v>18.350000000000001</v>
      </c>
      <c r="AB54" s="216">
        <v>0</v>
      </c>
      <c r="AC54" s="216">
        <v>0.38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-1.33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7.73</v>
      </c>
      <c r="D55" s="216">
        <v>0.97</v>
      </c>
      <c r="E55" s="216">
        <v>0</v>
      </c>
      <c r="F55" s="216">
        <v>0</v>
      </c>
      <c r="G55" s="216">
        <v>19.329999999999998</v>
      </c>
      <c r="H55" s="216">
        <v>0</v>
      </c>
      <c r="I55" s="216">
        <v>22.2</v>
      </c>
      <c r="J55" s="216">
        <v>1.68</v>
      </c>
      <c r="K55" s="216">
        <v>4.45</v>
      </c>
      <c r="L55" s="216">
        <v>374.01</v>
      </c>
      <c r="M55" s="216">
        <v>1.97</v>
      </c>
      <c r="N55" s="216">
        <v>1.28</v>
      </c>
      <c r="O55" s="216">
        <v>0</v>
      </c>
      <c r="P55" s="216">
        <v>1.1100000000000001</v>
      </c>
      <c r="Q55" s="216">
        <v>6.85</v>
      </c>
      <c r="R55" s="216">
        <v>6.63</v>
      </c>
      <c r="S55" s="216">
        <v>4.08</v>
      </c>
      <c r="T55" s="216">
        <v>0</v>
      </c>
      <c r="U55" s="216">
        <v>3.04</v>
      </c>
      <c r="V55" s="216">
        <v>6.36</v>
      </c>
      <c r="W55" s="216">
        <v>11.29</v>
      </c>
      <c r="X55" s="216">
        <v>30.79</v>
      </c>
      <c r="Y55" s="216">
        <v>0</v>
      </c>
      <c r="Z55" s="216">
        <v>55.29</v>
      </c>
      <c r="AA55" s="216">
        <v>18.350000000000001</v>
      </c>
      <c r="AB55" s="216">
        <v>0</v>
      </c>
      <c r="AC55" s="216">
        <v>0.38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-1.33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7.73</v>
      </c>
      <c r="D56" s="216">
        <v>0.97</v>
      </c>
      <c r="E56" s="216">
        <v>0</v>
      </c>
      <c r="F56" s="216">
        <v>0</v>
      </c>
      <c r="G56" s="216">
        <v>19.329999999999998</v>
      </c>
      <c r="H56" s="216">
        <v>0</v>
      </c>
      <c r="I56" s="216">
        <v>22.2</v>
      </c>
      <c r="J56" s="216">
        <v>1.68</v>
      </c>
      <c r="K56" s="216">
        <v>4.45</v>
      </c>
      <c r="L56" s="216">
        <v>374.01</v>
      </c>
      <c r="M56" s="216">
        <v>1.97</v>
      </c>
      <c r="N56" s="216">
        <v>1.28</v>
      </c>
      <c r="O56" s="216">
        <v>0</v>
      </c>
      <c r="P56" s="216">
        <v>1.1100000000000001</v>
      </c>
      <c r="Q56" s="216">
        <v>6.85</v>
      </c>
      <c r="R56" s="216">
        <v>6.63</v>
      </c>
      <c r="S56" s="216">
        <v>4.08</v>
      </c>
      <c r="T56" s="216">
        <v>0</v>
      </c>
      <c r="U56" s="216">
        <v>3.04</v>
      </c>
      <c r="V56" s="216">
        <v>6.36</v>
      </c>
      <c r="W56" s="216">
        <v>11.29</v>
      </c>
      <c r="X56" s="216">
        <v>30.79</v>
      </c>
      <c r="Y56" s="216">
        <v>0</v>
      </c>
      <c r="Z56" s="216">
        <v>63.22</v>
      </c>
      <c r="AA56" s="216">
        <v>18.350000000000001</v>
      </c>
      <c r="AB56" s="216">
        <v>0</v>
      </c>
      <c r="AC56" s="216">
        <v>0.38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-1.33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7.73</v>
      </c>
      <c r="D57" s="216">
        <v>0.97</v>
      </c>
      <c r="E57" s="216">
        <v>0</v>
      </c>
      <c r="F57" s="216">
        <v>0</v>
      </c>
      <c r="G57" s="216">
        <v>19.329999999999998</v>
      </c>
      <c r="H57" s="216">
        <v>0</v>
      </c>
      <c r="I57" s="216">
        <v>22.2</v>
      </c>
      <c r="J57" s="216">
        <v>1.68</v>
      </c>
      <c r="K57" s="216">
        <v>4.45</v>
      </c>
      <c r="L57" s="216">
        <v>374.01</v>
      </c>
      <c r="M57" s="216">
        <v>1.97</v>
      </c>
      <c r="N57" s="216">
        <v>1.28</v>
      </c>
      <c r="O57" s="216">
        <v>0</v>
      </c>
      <c r="P57" s="216">
        <v>1.1100000000000001</v>
      </c>
      <c r="Q57" s="216">
        <v>6.85</v>
      </c>
      <c r="R57" s="216">
        <v>6.63</v>
      </c>
      <c r="S57" s="216">
        <v>4.08</v>
      </c>
      <c r="T57" s="216">
        <v>0</v>
      </c>
      <c r="U57" s="216">
        <v>7.51</v>
      </c>
      <c r="V57" s="216">
        <v>6.36</v>
      </c>
      <c r="W57" s="216">
        <v>11.29</v>
      </c>
      <c r="X57" s="216">
        <v>1.61</v>
      </c>
      <c r="Y57" s="216">
        <v>0</v>
      </c>
      <c r="Z57" s="216">
        <v>63.07</v>
      </c>
      <c r="AA57" s="216">
        <v>18.350000000000001</v>
      </c>
      <c r="AB57" s="216">
        <v>0</v>
      </c>
      <c r="AC57" s="216">
        <v>0.38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-1.33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7.73</v>
      </c>
      <c r="D58" s="216">
        <v>0.97</v>
      </c>
      <c r="E58" s="216">
        <v>0</v>
      </c>
      <c r="F58" s="216">
        <v>0</v>
      </c>
      <c r="G58" s="216">
        <v>19.329999999999998</v>
      </c>
      <c r="H58" s="216">
        <v>0</v>
      </c>
      <c r="I58" s="216">
        <v>22.2</v>
      </c>
      <c r="J58" s="216">
        <v>1.68</v>
      </c>
      <c r="K58" s="216">
        <v>4.45</v>
      </c>
      <c r="L58" s="216">
        <v>374.01</v>
      </c>
      <c r="M58" s="216">
        <v>1.97</v>
      </c>
      <c r="N58" s="216">
        <v>1.28</v>
      </c>
      <c r="O58" s="216">
        <v>0</v>
      </c>
      <c r="P58" s="216">
        <v>1.1100000000000001</v>
      </c>
      <c r="Q58" s="216">
        <v>6.85</v>
      </c>
      <c r="R58" s="216">
        <v>6.63</v>
      </c>
      <c r="S58" s="216">
        <v>4.08</v>
      </c>
      <c r="T58" s="216">
        <v>0</v>
      </c>
      <c r="U58" s="216">
        <v>4.8099999999999996</v>
      </c>
      <c r="V58" s="216">
        <v>0.22</v>
      </c>
      <c r="W58" s="216">
        <v>0.46</v>
      </c>
      <c r="X58" s="216">
        <v>1.61</v>
      </c>
      <c r="Y58" s="216">
        <v>0</v>
      </c>
      <c r="Z58" s="216">
        <v>6.55</v>
      </c>
      <c r="AA58" s="216">
        <v>18.350000000000001</v>
      </c>
      <c r="AB58" s="216">
        <v>0</v>
      </c>
      <c r="AC58" s="216">
        <v>0.38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-1.33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7.73</v>
      </c>
      <c r="D59" s="216">
        <v>0.97</v>
      </c>
      <c r="E59" s="216">
        <v>0</v>
      </c>
      <c r="F59" s="216">
        <v>0</v>
      </c>
      <c r="G59" s="216">
        <v>19.329999999999998</v>
      </c>
      <c r="H59" s="216">
        <v>0</v>
      </c>
      <c r="I59" s="216">
        <v>22.2</v>
      </c>
      <c r="J59" s="216">
        <v>1.68</v>
      </c>
      <c r="K59" s="216">
        <v>4.45</v>
      </c>
      <c r="L59" s="216">
        <v>374.01</v>
      </c>
      <c r="M59" s="216">
        <v>1.97</v>
      </c>
      <c r="N59" s="216">
        <v>1.28</v>
      </c>
      <c r="O59" s="216">
        <v>0</v>
      </c>
      <c r="P59" s="216">
        <v>1.1100000000000001</v>
      </c>
      <c r="Q59" s="216">
        <v>6.85</v>
      </c>
      <c r="R59" s="216">
        <v>6.66</v>
      </c>
      <c r="S59" s="216">
        <v>4.08</v>
      </c>
      <c r="T59" s="216">
        <v>0</v>
      </c>
      <c r="U59" s="216">
        <v>3.49</v>
      </c>
      <c r="V59" s="216">
        <v>0.22</v>
      </c>
      <c r="W59" s="216">
        <v>0.46</v>
      </c>
      <c r="X59" s="216">
        <v>1.61</v>
      </c>
      <c r="Y59" s="216">
        <v>0</v>
      </c>
      <c r="Z59" s="216">
        <v>2.76</v>
      </c>
      <c r="AA59" s="216">
        <v>18.71</v>
      </c>
      <c r="AB59" s="216">
        <v>0</v>
      </c>
      <c r="AC59" s="216">
        <v>0.38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-1.33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7.73</v>
      </c>
      <c r="D60" s="216">
        <v>0.97</v>
      </c>
      <c r="E60" s="216">
        <v>0</v>
      </c>
      <c r="F60" s="216">
        <v>0</v>
      </c>
      <c r="G60" s="216">
        <v>19.329999999999998</v>
      </c>
      <c r="H60" s="216">
        <v>0</v>
      </c>
      <c r="I60" s="216">
        <v>22.2</v>
      </c>
      <c r="J60" s="216">
        <v>1.68</v>
      </c>
      <c r="K60" s="216">
        <v>4.45</v>
      </c>
      <c r="L60" s="216">
        <v>374.01</v>
      </c>
      <c r="M60" s="216">
        <v>1.97</v>
      </c>
      <c r="N60" s="216">
        <v>1.28</v>
      </c>
      <c r="O60" s="216">
        <v>0</v>
      </c>
      <c r="P60" s="216">
        <v>1.1100000000000001</v>
      </c>
      <c r="Q60" s="216">
        <v>6.85</v>
      </c>
      <c r="R60" s="216">
        <v>0.09</v>
      </c>
      <c r="S60" s="216">
        <v>4.08</v>
      </c>
      <c r="T60" s="216">
        <v>0</v>
      </c>
      <c r="U60" s="216">
        <v>3.55</v>
      </c>
      <c r="V60" s="216">
        <v>0.22</v>
      </c>
      <c r="W60" s="216">
        <v>0.46</v>
      </c>
      <c r="X60" s="216">
        <v>1.61</v>
      </c>
      <c r="Y60" s="216">
        <v>0</v>
      </c>
      <c r="Z60" s="216">
        <v>2.76</v>
      </c>
      <c r="AA60" s="216">
        <v>18.71</v>
      </c>
      <c r="AB60" s="216">
        <v>0</v>
      </c>
      <c r="AC60" s="216">
        <v>0.38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-1.33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7.73</v>
      </c>
      <c r="D61" s="216">
        <v>0.97</v>
      </c>
      <c r="E61" s="216">
        <v>0</v>
      </c>
      <c r="F61" s="216">
        <v>0</v>
      </c>
      <c r="G61" s="216">
        <v>19.329999999999998</v>
      </c>
      <c r="H61" s="216">
        <v>0</v>
      </c>
      <c r="I61" s="216">
        <v>22.2</v>
      </c>
      <c r="J61" s="216">
        <v>1.68</v>
      </c>
      <c r="K61" s="216">
        <v>4.45</v>
      </c>
      <c r="L61" s="216">
        <v>337.36</v>
      </c>
      <c r="M61" s="216">
        <v>1.97</v>
      </c>
      <c r="N61" s="216">
        <v>1.28</v>
      </c>
      <c r="O61" s="216">
        <v>0</v>
      </c>
      <c r="P61" s="216">
        <v>1.1100000000000001</v>
      </c>
      <c r="Q61" s="216">
        <v>6.85</v>
      </c>
      <c r="R61" s="216">
        <v>0.09</v>
      </c>
      <c r="S61" s="216">
        <v>4.09</v>
      </c>
      <c r="T61" s="216">
        <v>0</v>
      </c>
      <c r="U61" s="216">
        <v>3.69</v>
      </c>
      <c r="V61" s="216">
        <v>0.22</v>
      </c>
      <c r="W61" s="216">
        <v>0.46</v>
      </c>
      <c r="X61" s="216">
        <v>1.61</v>
      </c>
      <c r="Y61" s="216">
        <v>0</v>
      </c>
      <c r="Z61" s="216">
        <v>2.76</v>
      </c>
      <c r="AA61" s="216">
        <v>18.71</v>
      </c>
      <c r="AB61" s="216">
        <v>0</v>
      </c>
      <c r="AC61" s="216">
        <v>0.38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-1.33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7.73</v>
      </c>
      <c r="D62" s="216">
        <v>0.97</v>
      </c>
      <c r="E62" s="216">
        <v>0</v>
      </c>
      <c r="F62" s="216">
        <v>0</v>
      </c>
      <c r="G62" s="216">
        <v>19.329999999999998</v>
      </c>
      <c r="H62" s="216">
        <v>0</v>
      </c>
      <c r="I62" s="216">
        <v>22.2</v>
      </c>
      <c r="J62" s="216">
        <v>1.68</v>
      </c>
      <c r="K62" s="216">
        <v>4.45</v>
      </c>
      <c r="L62" s="216">
        <v>337.36</v>
      </c>
      <c r="M62" s="216">
        <v>1.97</v>
      </c>
      <c r="N62" s="216">
        <v>1.28</v>
      </c>
      <c r="O62" s="216">
        <v>0</v>
      </c>
      <c r="P62" s="216">
        <v>1.1100000000000001</v>
      </c>
      <c r="Q62" s="216">
        <v>6.85</v>
      </c>
      <c r="R62" s="216">
        <v>0.09</v>
      </c>
      <c r="S62" s="216">
        <v>4.09</v>
      </c>
      <c r="T62" s="216">
        <v>0</v>
      </c>
      <c r="U62" s="216">
        <v>3.99</v>
      </c>
      <c r="V62" s="216">
        <v>0.22</v>
      </c>
      <c r="W62" s="216">
        <v>0.46</v>
      </c>
      <c r="X62" s="216">
        <v>1.61</v>
      </c>
      <c r="Y62" s="216">
        <v>0</v>
      </c>
      <c r="Z62" s="216">
        <v>2.76</v>
      </c>
      <c r="AA62" s="216">
        <v>18.71</v>
      </c>
      <c r="AB62" s="216">
        <v>0</v>
      </c>
      <c r="AC62" s="216">
        <v>0.45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-1.33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7.73</v>
      </c>
      <c r="D63" s="216">
        <v>0.97</v>
      </c>
      <c r="E63" s="216">
        <v>0</v>
      </c>
      <c r="F63" s="216">
        <v>0</v>
      </c>
      <c r="G63" s="216">
        <v>19.329999999999998</v>
      </c>
      <c r="H63" s="216">
        <v>0</v>
      </c>
      <c r="I63" s="216">
        <v>22.2</v>
      </c>
      <c r="J63" s="216">
        <v>1.68</v>
      </c>
      <c r="K63" s="216">
        <v>4.45</v>
      </c>
      <c r="L63" s="216">
        <v>337.36</v>
      </c>
      <c r="M63" s="216">
        <v>1.97</v>
      </c>
      <c r="N63" s="216">
        <v>1.28</v>
      </c>
      <c r="O63" s="216">
        <v>0</v>
      </c>
      <c r="P63" s="216">
        <v>1.1100000000000001</v>
      </c>
      <c r="Q63" s="216">
        <v>6.85</v>
      </c>
      <c r="R63" s="216">
        <v>0.09</v>
      </c>
      <c r="S63" s="216">
        <v>4.09</v>
      </c>
      <c r="T63" s="216">
        <v>0</v>
      </c>
      <c r="U63" s="216">
        <v>3.74</v>
      </c>
      <c r="V63" s="216">
        <v>0.22</v>
      </c>
      <c r="W63" s="216">
        <v>0.25</v>
      </c>
      <c r="X63" s="216">
        <v>1.61</v>
      </c>
      <c r="Y63" s="216">
        <v>0</v>
      </c>
      <c r="Z63" s="216">
        <v>2.76</v>
      </c>
      <c r="AA63" s="216">
        <v>0.86</v>
      </c>
      <c r="AB63" s="216">
        <v>0</v>
      </c>
      <c r="AC63" s="216">
        <v>0.45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-1.33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7.73</v>
      </c>
      <c r="D64" s="216">
        <v>0.97</v>
      </c>
      <c r="E64" s="216">
        <v>0</v>
      </c>
      <c r="F64" s="216">
        <v>0</v>
      </c>
      <c r="G64" s="216">
        <v>19.329999999999998</v>
      </c>
      <c r="H64" s="216">
        <v>0</v>
      </c>
      <c r="I64" s="216">
        <v>22.2</v>
      </c>
      <c r="J64" s="216">
        <v>1.68</v>
      </c>
      <c r="K64" s="216">
        <v>4.45</v>
      </c>
      <c r="L64" s="216">
        <v>337.36</v>
      </c>
      <c r="M64" s="216">
        <v>1.97</v>
      </c>
      <c r="N64" s="216">
        <v>1.28</v>
      </c>
      <c r="O64" s="216">
        <v>0</v>
      </c>
      <c r="P64" s="216">
        <v>1.1100000000000001</v>
      </c>
      <c r="Q64" s="216">
        <v>6.85</v>
      </c>
      <c r="R64" s="216">
        <v>0.1</v>
      </c>
      <c r="S64" s="216">
        <v>4.09</v>
      </c>
      <c r="T64" s="216">
        <v>0</v>
      </c>
      <c r="U64" s="216">
        <v>3.74</v>
      </c>
      <c r="V64" s="216">
        <v>0.22</v>
      </c>
      <c r="W64" s="216">
        <v>0.25</v>
      </c>
      <c r="X64" s="216">
        <v>1.61</v>
      </c>
      <c r="Y64" s="216">
        <v>0</v>
      </c>
      <c r="Z64" s="216">
        <v>2.76</v>
      </c>
      <c r="AA64" s="216">
        <v>0.86</v>
      </c>
      <c r="AB64" s="216">
        <v>0</v>
      </c>
      <c r="AC64" s="216">
        <v>0.45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-1.33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7.73</v>
      </c>
      <c r="D65" s="216">
        <v>0.97</v>
      </c>
      <c r="E65" s="216">
        <v>0</v>
      </c>
      <c r="F65" s="216">
        <v>0</v>
      </c>
      <c r="G65" s="216">
        <v>19.329999999999998</v>
      </c>
      <c r="H65" s="216">
        <v>0</v>
      </c>
      <c r="I65" s="216">
        <v>22.2</v>
      </c>
      <c r="J65" s="216">
        <v>1.68</v>
      </c>
      <c r="K65" s="216">
        <v>4.45</v>
      </c>
      <c r="L65" s="216">
        <v>337.36</v>
      </c>
      <c r="M65" s="216">
        <v>1.97</v>
      </c>
      <c r="N65" s="216">
        <v>1.28</v>
      </c>
      <c r="O65" s="216">
        <v>0</v>
      </c>
      <c r="P65" s="216">
        <v>1.1100000000000001</v>
      </c>
      <c r="Q65" s="216">
        <v>6.85</v>
      </c>
      <c r="R65" s="216">
        <v>0.09</v>
      </c>
      <c r="S65" s="216">
        <v>4.09</v>
      </c>
      <c r="T65" s="216">
        <v>0</v>
      </c>
      <c r="U65" s="216">
        <v>3.74</v>
      </c>
      <c r="V65" s="216">
        <v>0.22</v>
      </c>
      <c r="W65" s="216">
        <v>0.25</v>
      </c>
      <c r="X65" s="216">
        <v>1.61</v>
      </c>
      <c r="Y65" s="216">
        <v>0</v>
      </c>
      <c r="Z65" s="216">
        <v>2.76</v>
      </c>
      <c r="AA65" s="216">
        <v>18.71</v>
      </c>
      <c r="AB65" s="216">
        <v>0</v>
      </c>
      <c r="AC65" s="216">
        <v>0.38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-1.33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7.73</v>
      </c>
      <c r="D66" s="216">
        <v>0.97</v>
      </c>
      <c r="E66" s="216">
        <v>0</v>
      </c>
      <c r="F66" s="216">
        <v>0</v>
      </c>
      <c r="G66" s="216">
        <v>19.329999999999998</v>
      </c>
      <c r="H66" s="216">
        <v>0</v>
      </c>
      <c r="I66" s="216">
        <v>22.2</v>
      </c>
      <c r="J66" s="216">
        <v>1.68</v>
      </c>
      <c r="K66" s="216">
        <v>4.45</v>
      </c>
      <c r="L66" s="216">
        <v>337.36</v>
      </c>
      <c r="M66" s="216">
        <v>1.97</v>
      </c>
      <c r="N66" s="216">
        <v>1.28</v>
      </c>
      <c r="O66" s="216">
        <v>0</v>
      </c>
      <c r="P66" s="216">
        <v>1.1100000000000001</v>
      </c>
      <c r="Q66" s="216">
        <v>6.85</v>
      </c>
      <c r="R66" s="216">
        <v>0.09</v>
      </c>
      <c r="S66" s="216">
        <v>4.09</v>
      </c>
      <c r="T66" s="216">
        <v>0</v>
      </c>
      <c r="U66" s="216">
        <v>3.74</v>
      </c>
      <c r="V66" s="216">
        <v>0.22</v>
      </c>
      <c r="W66" s="216">
        <v>0.25</v>
      </c>
      <c r="X66" s="216">
        <v>1.61</v>
      </c>
      <c r="Y66" s="216">
        <v>0</v>
      </c>
      <c r="Z66" s="216">
        <v>2.76</v>
      </c>
      <c r="AA66" s="216">
        <v>18.71</v>
      </c>
      <c r="AB66" s="216">
        <v>0</v>
      </c>
      <c r="AC66" s="216">
        <v>0.38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-1.33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7.73</v>
      </c>
      <c r="D67" s="216">
        <v>0.97</v>
      </c>
      <c r="E67" s="216">
        <v>0</v>
      </c>
      <c r="F67" s="216">
        <v>0</v>
      </c>
      <c r="G67" s="216">
        <v>19.329999999999998</v>
      </c>
      <c r="H67" s="216">
        <v>0</v>
      </c>
      <c r="I67" s="216">
        <v>22.87</v>
      </c>
      <c r="J67" s="216">
        <v>1.68</v>
      </c>
      <c r="K67" s="216">
        <v>4.46</v>
      </c>
      <c r="L67" s="216">
        <v>337.36</v>
      </c>
      <c r="M67" s="216">
        <v>1.97</v>
      </c>
      <c r="N67" s="216">
        <v>1.28</v>
      </c>
      <c r="O67" s="216">
        <v>0</v>
      </c>
      <c r="P67" s="216">
        <v>1.1100000000000001</v>
      </c>
      <c r="Q67" s="216">
        <v>6.85</v>
      </c>
      <c r="R67" s="216">
        <v>0.09</v>
      </c>
      <c r="S67" s="216">
        <v>4.07</v>
      </c>
      <c r="T67" s="216">
        <v>0</v>
      </c>
      <c r="U67" s="216">
        <v>3.74</v>
      </c>
      <c r="V67" s="216">
        <v>0.22</v>
      </c>
      <c r="W67" s="216">
        <v>0.46</v>
      </c>
      <c r="X67" s="216">
        <v>1.61</v>
      </c>
      <c r="Y67" s="216">
        <v>0</v>
      </c>
      <c r="Z67" s="216">
        <v>2.76</v>
      </c>
      <c r="AA67" s="216">
        <v>18.71</v>
      </c>
      <c r="AB67" s="216">
        <v>0</v>
      </c>
      <c r="AC67" s="216">
        <v>0.38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-1.33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7.73</v>
      </c>
      <c r="D68" s="216">
        <v>0.97</v>
      </c>
      <c r="E68" s="216">
        <v>0</v>
      </c>
      <c r="F68" s="216">
        <v>0</v>
      </c>
      <c r="G68" s="216">
        <v>19.329999999999998</v>
      </c>
      <c r="H68" s="216">
        <v>0</v>
      </c>
      <c r="I68" s="216">
        <v>22.87</v>
      </c>
      <c r="J68" s="216">
        <v>1.68</v>
      </c>
      <c r="K68" s="216">
        <v>4.46</v>
      </c>
      <c r="L68" s="216">
        <v>337.36</v>
      </c>
      <c r="M68" s="216">
        <v>1.97</v>
      </c>
      <c r="N68" s="216">
        <v>1.28</v>
      </c>
      <c r="O68" s="216">
        <v>0</v>
      </c>
      <c r="P68" s="216">
        <v>1.1100000000000001</v>
      </c>
      <c r="Q68" s="216">
        <v>6.85</v>
      </c>
      <c r="R68" s="216">
        <v>6.89</v>
      </c>
      <c r="S68" s="216">
        <v>4.07</v>
      </c>
      <c r="T68" s="216">
        <v>0</v>
      </c>
      <c r="U68" s="216">
        <v>3.74</v>
      </c>
      <c r="V68" s="216">
        <v>0.22</v>
      </c>
      <c r="W68" s="216">
        <v>0.46</v>
      </c>
      <c r="X68" s="216">
        <v>1.61</v>
      </c>
      <c r="Y68" s="216">
        <v>0</v>
      </c>
      <c r="Z68" s="216">
        <v>2.76</v>
      </c>
      <c r="AA68" s="216">
        <v>18.71</v>
      </c>
      <c r="AB68" s="216">
        <v>0</v>
      </c>
      <c r="AC68" s="216">
        <v>0.38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-1.33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7.73</v>
      </c>
      <c r="D69" s="216">
        <v>0.97</v>
      </c>
      <c r="E69" s="216">
        <v>0</v>
      </c>
      <c r="F69" s="216">
        <v>0</v>
      </c>
      <c r="G69" s="216">
        <v>19.329999999999998</v>
      </c>
      <c r="H69" s="216">
        <v>0</v>
      </c>
      <c r="I69" s="216">
        <v>22.87</v>
      </c>
      <c r="J69" s="216">
        <v>1.68</v>
      </c>
      <c r="K69" s="216">
        <v>4.46</v>
      </c>
      <c r="L69" s="216">
        <v>337.36</v>
      </c>
      <c r="M69" s="216">
        <v>1.97</v>
      </c>
      <c r="N69" s="216">
        <v>1.28</v>
      </c>
      <c r="O69" s="216">
        <v>0</v>
      </c>
      <c r="P69" s="216">
        <v>1.04</v>
      </c>
      <c r="Q69" s="216">
        <v>6.85</v>
      </c>
      <c r="R69" s="216">
        <v>7.0000000000000007E-2</v>
      </c>
      <c r="S69" s="216">
        <v>4.07</v>
      </c>
      <c r="T69" s="216">
        <v>0</v>
      </c>
      <c r="U69" s="216">
        <v>3.74</v>
      </c>
      <c r="V69" s="216">
        <v>0.22</v>
      </c>
      <c r="W69" s="216">
        <v>0.46</v>
      </c>
      <c r="X69" s="216">
        <v>1.61</v>
      </c>
      <c r="Y69" s="216">
        <v>0</v>
      </c>
      <c r="Z69" s="216">
        <v>1.85</v>
      </c>
      <c r="AA69" s="216">
        <v>18.71</v>
      </c>
      <c r="AB69" s="216">
        <v>0</v>
      </c>
      <c r="AC69" s="216">
        <v>0.38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-1.33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7.73</v>
      </c>
      <c r="D70" s="216">
        <v>0.97</v>
      </c>
      <c r="E70" s="216">
        <v>0</v>
      </c>
      <c r="F70" s="216">
        <v>0</v>
      </c>
      <c r="G70" s="216">
        <v>19.329999999999998</v>
      </c>
      <c r="H70" s="216">
        <v>0</v>
      </c>
      <c r="I70" s="216">
        <v>22.87</v>
      </c>
      <c r="J70" s="216">
        <v>1.68</v>
      </c>
      <c r="K70" s="216">
        <v>4.46</v>
      </c>
      <c r="L70" s="216">
        <v>337.36</v>
      </c>
      <c r="M70" s="216">
        <v>1.97</v>
      </c>
      <c r="N70" s="216">
        <v>1.28</v>
      </c>
      <c r="O70" s="216">
        <v>0</v>
      </c>
      <c r="P70" s="216">
        <v>1.1100000000000001</v>
      </c>
      <c r="Q70" s="216">
        <v>6.85</v>
      </c>
      <c r="R70" s="216">
        <v>7.0000000000000007E-2</v>
      </c>
      <c r="S70" s="216">
        <v>4.07</v>
      </c>
      <c r="T70" s="216">
        <v>0</v>
      </c>
      <c r="U70" s="216">
        <v>3.74</v>
      </c>
      <c r="V70" s="216">
        <v>0.22</v>
      </c>
      <c r="W70" s="216">
        <v>0.46</v>
      </c>
      <c r="X70" s="216">
        <v>1.61</v>
      </c>
      <c r="Y70" s="216">
        <v>0</v>
      </c>
      <c r="Z70" s="216">
        <v>1.85</v>
      </c>
      <c r="AA70" s="216">
        <v>18.71</v>
      </c>
      <c r="AB70" s="216">
        <v>0</v>
      </c>
      <c r="AC70" s="216">
        <v>0.38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-1.33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7.73</v>
      </c>
      <c r="D71" s="216">
        <v>0.97</v>
      </c>
      <c r="E71" s="216">
        <v>0</v>
      </c>
      <c r="F71" s="216">
        <v>0</v>
      </c>
      <c r="G71" s="216">
        <v>19.329999999999998</v>
      </c>
      <c r="H71" s="216">
        <v>0</v>
      </c>
      <c r="I71" s="216">
        <v>22.87</v>
      </c>
      <c r="J71" s="216">
        <v>1.68</v>
      </c>
      <c r="K71" s="216">
        <v>4.46</v>
      </c>
      <c r="L71" s="216">
        <v>374.01</v>
      </c>
      <c r="M71" s="216">
        <v>1.96</v>
      </c>
      <c r="N71" s="216">
        <v>1.29</v>
      </c>
      <c r="O71" s="216">
        <v>0</v>
      </c>
      <c r="P71" s="216">
        <v>1.1100000000000001</v>
      </c>
      <c r="Q71" s="216">
        <v>6.85</v>
      </c>
      <c r="R71" s="216">
        <v>0.05</v>
      </c>
      <c r="S71" s="216">
        <v>4.07</v>
      </c>
      <c r="T71" s="216">
        <v>0</v>
      </c>
      <c r="U71" s="216">
        <v>3.74</v>
      </c>
      <c r="V71" s="216">
        <v>0.22</v>
      </c>
      <c r="W71" s="216">
        <v>0.46</v>
      </c>
      <c r="X71" s="216">
        <v>1.61</v>
      </c>
      <c r="Y71" s="216">
        <v>0</v>
      </c>
      <c r="Z71" s="216">
        <v>2.76</v>
      </c>
      <c r="AA71" s="216">
        <v>0.86</v>
      </c>
      <c r="AB71" s="216">
        <v>0</v>
      </c>
      <c r="AC71" s="216">
        <v>0.38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-1.33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7.73</v>
      </c>
      <c r="D72" s="216">
        <v>0.97</v>
      </c>
      <c r="E72" s="216">
        <v>0</v>
      </c>
      <c r="F72" s="216">
        <v>0</v>
      </c>
      <c r="G72" s="216">
        <v>19.329999999999998</v>
      </c>
      <c r="H72" s="216">
        <v>0</v>
      </c>
      <c r="I72" s="216">
        <v>22.87</v>
      </c>
      <c r="J72" s="216">
        <v>1.68</v>
      </c>
      <c r="K72" s="216">
        <v>4.46</v>
      </c>
      <c r="L72" s="216">
        <v>374.01</v>
      </c>
      <c r="M72" s="216">
        <v>1.96</v>
      </c>
      <c r="N72" s="216">
        <v>1.29</v>
      </c>
      <c r="O72" s="216">
        <v>0</v>
      </c>
      <c r="P72" s="216">
        <v>1.1100000000000001</v>
      </c>
      <c r="Q72" s="216">
        <v>6.85</v>
      </c>
      <c r="R72" s="216">
        <v>0.05</v>
      </c>
      <c r="S72" s="216">
        <v>4.07</v>
      </c>
      <c r="T72" s="216">
        <v>0</v>
      </c>
      <c r="U72" s="216">
        <v>3.74</v>
      </c>
      <c r="V72" s="216">
        <v>0.22</v>
      </c>
      <c r="W72" s="216">
        <v>0.46</v>
      </c>
      <c r="X72" s="216">
        <v>1.61</v>
      </c>
      <c r="Y72" s="216">
        <v>0</v>
      </c>
      <c r="Z72" s="216">
        <v>2.76</v>
      </c>
      <c r="AA72" s="216">
        <v>0.86</v>
      </c>
      <c r="AB72" s="216">
        <v>0</v>
      </c>
      <c r="AC72" s="216">
        <v>0.38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-1.33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7.73</v>
      </c>
      <c r="D73" s="216">
        <v>0.97</v>
      </c>
      <c r="E73" s="216">
        <v>0</v>
      </c>
      <c r="F73" s="216">
        <v>0</v>
      </c>
      <c r="G73" s="216">
        <v>19.329999999999998</v>
      </c>
      <c r="H73" s="216">
        <v>0</v>
      </c>
      <c r="I73" s="216">
        <v>22.87</v>
      </c>
      <c r="J73" s="216">
        <v>1.68</v>
      </c>
      <c r="K73" s="216">
        <v>4.46</v>
      </c>
      <c r="L73" s="216">
        <v>374.01</v>
      </c>
      <c r="M73" s="216">
        <v>1.96</v>
      </c>
      <c r="N73" s="216">
        <v>1.29</v>
      </c>
      <c r="O73" s="216">
        <v>0</v>
      </c>
      <c r="P73" s="216">
        <v>1.1100000000000001</v>
      </c>
      <c r="Q73" s="216">
        <v>6.85</v>
      </c>
      <c r="R73" s="216">
        <v>0.06</v>
      </c>
      <c r="S73" s="216">
        <v>4.07</v>
      </c>
      <c r="T73" s="216">
        <v>0</v>
      </c>
      <c r="U73" s="216">
        <v>3.74</v>
      </c>
      <c r="V73" s="216">
        <v>0.22</v>
      </c>
      <c r="W73" s="216">
        <v>0.46</v>
      </c>
      <c r="X73" s="216">
        <v>1.61</v>
      </c>
      <c r="Y73" s="216">
        <v>0</v>
      </c>
      <c r="Z73" s="216">
        <v>2.76</v>
      </c>
      <c r="AA73" s="216">
        <v>0.86</v>
      </c>
      <c r="AB73" s="216">
        <v>0</v>
      </c>
      <c r="AC73" s="216">
        <v>0.38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-1.33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7.73</v>
      </c>
      <c r="D74" s="216">
        <v>0.97</v>
      </c>
      <c r="E74" s="216">
        <v>0</v>
      </c>
      <c r="F74" s="216">
        <v>0</v>
      </c>
      <c r="G74" s="216">
        <v>19.329999999999998</v>
      </c>
      <c r="H74" s="216">
        <v>0</v>
      </c>
      <c r="I74" s="216">
        <v>22.87</v>
      </c>
      <c r="J74" s="216">
        <v>1.68</v>
      </c>
      <c r="K74" s="216">
        <v>4.46</v>
      </c>
      <c r="L74" s="216">
        <v>374.01</v>
      </c>
      <c r="M74" s="216">
        <v>1.96</v>
      </c>
      <c r="N74" s="216">
        <v>1.29</v>
      </c>
      <c r="O74" s="216">
        <v>0</v>
      </c>
      <c r="P74" s="216">
        <v>1.1100000000000001</v>
      </c>
      <c r="Q74" s="216">
        <v>6.85</v>
      </c>
      <c r="R74" s="216">
        <v>0</v>
      </c>
      <c r="S74" s="216">
        <v>4.07</v>
      </c>
      <c r="T74" s="216">
        <v>0</v>
      </c>
      <c r="U74" s="216">
        <v>3.74</v>
      </c>
      <c r="V74" s="216">
        <v>0.22</v>
      </c>
      <c r="W74" s="216">
        <v>0.46</v>
      </c>
      <c r="X74" s="216">
        <v>1.61</v>
      </c>
      <c r="Y74" s="216">
        <v>0</v>
      </c>
      <c r="Z74" s="216">
        <v>2.76</v>
      </c>
      <c r="AA74" s="216">
        <v>0.86</v>
      </c>
      <c r="AB74" s="216">
        <v>0</v>
      </c>
      <c r="AC74" s="216">
        <v>0.38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-1.33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7.89</v>
      </c>
      <c r="D75" s="216">
        <v>0.97</v>
      </c>
      <c r="E75" s="216">
        <v>0</v>
      </c>
      <c r="F75" s="216">
        <v>0</v>
      </c>
      <c r="G75" s="216">
        <v>19.329999999999998</v>
      </c>
      <c r="H75" s="216">
        <v>0</v>
      </c>
      <c r="I75" s="216">
        <v>22.87</v>
      </c>
      <c r="J75" s="216">
        <v>1.68</v>
      </c>
      <c r="K75" s="216">
        <v>4.46</v>
      </c>
      <c r="L75" s="216">
        <v>374.01</v>
      </c>
      <c r="M75" s="216">
        <v>1.96</v>
      </c>
      <c r="N75" s="216">
        <v>1.29</v>
      </c>
      <c r="O75" s="216">
        <v>0</v>
      </c>
      <c r="P75" s="216">
        <v>1.31</v>
      </c>
      <c r="Q75" s="216">
        <v>6.85</v>
      </c>
      <c r="R75" s="216">
        <v>0.03</v>
      </c>
      <c r="S75" s="216">
        <v>3.97</v>
      </c>
      <c r="T75" s="216">
        <v>0</v>
      </c>
      <c r="U75" s="216">
        <v>3.74</v>
      </c>
      <c r="V75" s="216">
        <v>0.22</v>
      </c>
      <c r="W75" s="216">
        <v>0.14000000000000001</v>
      </c>
      <c r="X75" s="216">
        <v>1.61</v>
      </c>
      <c r="Y75" s="216">
        <v>0</v>
      </c>
      <c r="Z75" s="216">
        <v>2.76</v>
      </c>
      <c r="AA75" s="216">
        <v>0.86</v>
      </c>
      <c r="AB75" s="216">
        <v>0</v>
      </c>
      <c r="AC75" s="216">
        <v>0.38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-1.33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7.89</v>
      </c>
      <c r="D76" s="216">
        <v>0.97</v>
      </c>
      <c r="E76" s="216">
        <v>0</v>
      </c>
      <c r="F76" s="216">
        <v>0</v>
      </c>
      <c r="G76" s="216">
        <v>19.329999999999998</v>
      </c>
      <c r="H76" s="216">
        <v>0</v>
      </c>
      <c r="I76" s="216">
        <v>22.87</v>
      </c>
      <c r="J76" s="216">
        <v>1.68</v>
      </c>
      <c r="K76" s="216">
        <v>4.46</v>
      </c>
      <c r="L76" s="216">
        <v>374.01</v>
      </c>
      <c r="M76" s="216">
        <v>1.96</v>
      </c>
      <c r="N76" s="216">
        <v>1.29</v>
      </c>
      <c r="O76" s="216">
        <v>0</v>
      </c>
      <c r="P76" s="216">
        <v>1.1100000000000001</v>
      </c>
      <c r="Q76" s="216">
        <v>6.85</v>
      </c>
      <c r="R76" s="216">
        <v>0.03</v>
      </c>
      <c r="S76" s="216">
        <v>3.97</v>
      </c>
      <c r="T76" s="216">
        <v>0</v>
      </c>
      <c r="U76" s="216">
        <v>3.74</v>
      </c>
      <c r="V76" s="216">
        <v>0.22</v>
      </c>
      <c r="W76" s="216">
        <v>0.14000000000000001</v>
      </c>
      <c r="X76" s="216">
        <v>1.61</v>
      </c>
      <c r="Y76" s="216">
        <v>0</v>
      </c>
      <c r="Z76" s="216">
        <v>2.76</v>
      </c>
      <c r="AA76" s="216">
        <v>0.86</v>
      </c>
      <c r="AB76" s="216">
        <v>0</v>
      </c>
      <c r="AC76" s="216">
        <v>0.38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-1.33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7.89</v>
      </c>
      <c r="D77" s="216">
        <v>0.97</v>
      </c>
      <c r="E77" s="216">
        <v>0</v>
      </c>
      <c r="F77" s="216">
        <v>0</v>
      </c>
      <c r="G77" s="216">
        <v>19.329999999999998</v>
      </c>
      <c r="H77" s="216">
        <v>0</v>
      </c>
      <c r="I77" s="216">
        <v>22.87</v>
      </c>
      <c r="J77" s="216">
        <v>1.68</v>
      </c>
      <c r="K77" s="216">
        <v>4.45</v>
      </c>
      <c r="L77" s="216">
        <v>374.02</v>
      </c>
      <c r="M77" s="216">
        <v>1.96</v>
      </c>
      <c r="N77" s="216">
        <v>1.29</v>
      </c>
      <c r="O77" s="216">
        <v>0</v>
      </c>
      <c r="P77" s="216">
        <v>1.1100000000000001</v>
      </c>
      <c r="Q77" s="216">
        <v>6.85</v>
      </c>
      <c r="R77" s="216">
        <v>0.11</v>
      </c>
      <c r="S77" s="216">
        <v>3.97</v>
      </c>
      <c r="T77" s="216">
        <v>0</v>
      </c>
      <c r="U77" s="216">
        <v>3.74</v>
      </c>
      <c r="V77" s="216">
        <v>0.22</v>
      </c>
      <c r="W77" s="216">
        <v>0.46</v>
      </c>
      <c r="X77" s="216">
        <v>1.61</v>
      </c>
      <c r="Y77" s="216">
        <v>0</v>
      </c>
      <c r="Z77" s="216">
        <v>2.76</v>
      </c>
      <c r="AA77" s="216">
        <v>0.69</v>
      </c>
      <c r="AB77" s="216">
        <v>0</v>
      </c>
      <c r="AC77" s="216">
        <v>0.38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-1.33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7.89</v>
      </c>
      <c r="D78" s="216">
        <v>0.97</v>
      </c>
      <c r="E78" s="216">
        <v>0</v>
      </c>
      <c r="F78" s="216">
        <v>0</v>
      </c>
      <c r="G78" s="216">
        <v>19.329999999999998</v>
      </c>
      <c r="H78" s="216">
        <v>0</v>
      </c>
      <c r="I78" s="216">
        <v>22.87</v>
      </c>
      <c r="J78" s="216">
        <v>1.68</v>
      </c>
      <c r="K78" s="216">
        <v>4.45</v>
      </c>
      <c r="L78" s="216">
        <v>374.02</v>
      </c>
      <c r="M78" s="216">
        <v>1.96</v>
      </c>
      <c r="N78" s="216">
        <v>1.29</v>
      </c>
      <c r="O78" s="216">
        <v>0</v>
      </c>
      <c r="P78" s="216">
        <v>1.1100000000000001</v>
      </c>
      <c r="Q78" s="216">
        <v>6.85</v>
      </c>
      <c r="R78" s="216">
        <v>0.11</v>
      </c>
      <c r="S78" s="216">
        <v>3.97</v>
      </c>
      <c r="T78" s="216">
        <v>0</v>
      </c>
      <c r="U78" s="216">
        <v>3.74</v>
      </c>
      <c r="V78" s="216">
        <v>0.22</v>
      </c>
      <c r="W78" s="216">
        <v>0.46</v>
      </c>
      <c r="X78" s="216">
        <v>1.61</v>
      </c>
      <c r="Y78" s="216">
        <v>0</v>
      </c>
      <c r="Z78" s="216">
        <v>2.76</v>
      </c>
      <c r="AA78" s="216">
        <v>0.69</v>
      </c>
      <c r="AB78" s="216">
        <v>0</v>
      </c>
      <c r="AC78" s="216">
        <v>0.38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-1.33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8.0500000000000007</v>
      </c>
      <c r="D79" s="216">
        <v>0.97</v>
      </c>
      <c r="E79" s="216">
        <v>0</v>
      </c>
      <c r="F79" s="216">
        <v>0</v>
      </c>
      <c r="G79" s="216">
        <v>19.329999999999998</v>
      </c>
      <c r="H79" s="216">
        <v>0</v>
      </c>
      <c r="I79" s="216">
        <v>22.87</v>
      </c>
      <c r="J79" s="216">
        <v>1.68</v>
      </c>
      <c r="K79" s="216">
        <v>4.45</v>
      </c>
      <c r="L79" s="216">
        <v>374.02</v>
      </c>
      <c r="M79" s="216">
        <v>4.1500000000000004</v>
      </c>
      <c r="N79" s="216">
        <v>3.2</v>
      </c>
      <c r="O79" s="216">
        <v>0</v>
      </c>
      <c r="P79" s="216">
        <v>1.1100000000000001</v>
      </c>
      <c r="Q79" s="216">
        <v>6.85</v>
      </c>
      <c r="R79" s="216">
        <v>0.21</v>
      </c>
      <c r="S79" s="216">
        <v>4.17</v>
      </c>
      <c r="T79" s="216">
        <v>0</v>
      </c>
      <c r="U79" s="216">
        <v>3.74</v>
      </c>
      <c r="V79" s="216">
        <v>0.23</v>
      </c>
      <c r="W79" s="216">
        <v>0.46</v>
      </c>
      <c r="X79" s="216">
        <v>1.61</v>
      </c>
      <c r="Y79" s="216">
        <v>0</v>
      </c>
      <c r="Z79" s="216">
        <v>2.76</v>
      </c>
      <c r="AA79" s="216">
        <v>0.86</v>
      </c>
      <c r="AB79" s="216">
        <v>0</v>
      </c>
      <c r="AC79" s="216">
        <v>0.68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-1.33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8.0500000000000007</v>
      </c>
      <c r="D80" s="216">
        <v>0.97</v>
      </c>
      <c r="E80" s="216">
        <v>0</v>
      </c>
      <c r="F80" s="216">
        <v>0</v>
      </c>
      <c r="G80" s="216">
        <v>19.329999999999998</v>
      </c>
      <c r="H80" s="216">
        <v>0</v>
      </c>
      <c r="I80" s="216">
        <v>22.87</v>
      </c>
      <c r="J80" s="216">
        <v>1.68</v>
      </c>
      <c r="K80" s="216">
        <v>4.45</v>
      </c>
      <c r="L80" s="216">
        <v>374.02</v>
      </c>
      <c r="M80" s="216">
        <v>1.96</v>
      </c>
      <c r="N80" s="216">
        <v>1.29</v>
      </c>
      <c r="O80" s="216">
        <v>0</v>
      </c>
      <c r="P80" s="216">
        <v>1.1100000000000001</v>
      </c>
      <c r="Q80" s="216">
        <v>6.85</v>
      </c>
      <c r="R80" s="216">
        <v>7.85</v>
      </c>
      <c r="S80" s="216">
        <v>4.17</v>
      </c>
      <c r="T80" s="216">
        <v>0</v>
      </c>
      <c r="U80" s="216">
        <v>3.74</v>
      </c>
      <c r="V80" s="216">
        <v>0.23</v>
      </c>
      <c r="W80" s="216">
        <v>0.46</v>
      </c>
      <c r="X80" s="216">
        <v>1.61</v>
      </c>
      <c r="Y80" s="216">
        <v>0</v>
      </c>
      <c r="Z80" s="216">
        <v>2.76</v>
      </c>
      <c r="AA80" s="216">
        <v>16.489999999999998</v>
      </c>
      <c r="AB80" s="216">
        <v>0</v>
      </c>
      <c r="AC80" s="216">
        <v>0.68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-1.33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8.0500000000000007</v>
      </c>
      <c r="D81" s="216">
        <v>0.97</v>
      </c>
      <c r="E81" s="216">
        <v>0</v>
      </c>
      <c r="F81" s="216">
        <v>0</v>
      </c>
      <c r="G81" s="216">
        <v>19.329999999999998</v>
      </c>
      <c r="H81" s="216">
        <v>0</v>
      </c>
      <c r="I81" s="216">
        <v>22.87</v>
      </c>
      <c r="J81" s="216">
        <v>1.68</v>
      </c>
      <c r="K81" s="216">
        <v>4.45</v>
      </c>
      <c r="L81" s="216">
        <v>374.02</v>
      </c>
      <c r="M81" s="216">
        <v>1.96</v>
      </c>
      <c r="N81" s="216">
        <v>1.29</v>
      </c>
      <c r="O81" s="216">
        <v>0</v>
      </c>
      <c r="P81" s="216">
        <v>1.1100000000000001</v>
      </c>
      <c r="Q81" s="216">
        <v>6.85</v>
      </c>
      <c r="R81" s="216">
        <v>0.21</v>
      </c>
      <c r="S81" s="216">
        <v>4.17</v>
      </c>
      <c r="T81" s="216">
        <v>0</v>
      </c>
      <c r="U81" s="216">
        <v>3.74</v>
      </c>
      <c r="V81" s="216">
        <v>0.23</v>
      </c>
      <c r="W81" s="216">
        <v>0.46</v>
      </c>
      <c r="X81" s="216">
        <v>1.61</v>
      </c>
      <c r="Y81" s="216">
        <v>0</v>
      </c>
      <c r="Z81" s="216">
        <v>2.76</v>
      </c>
      <c r="AA81" s="216">
        <v>0.86</v>
      </c>
      <c r="AB81" s="216">
        <v>0</v>
      </c>
      <c r="AC81" s="216">
        <v>0.68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-1.33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8.0500000000000007</v>
      </c>
      <c r="D82" s="216">
        <v>0.97</v>
      </c>
      <c r="E82" s="216">
        <v>0</v>
      </c>
      <c r="F82" s="216">
        <v>0</v>
      </c>
      <c r="G82" s="216">
        <v>19.329999999999998</v>
      </c>
      <c r="H82" s="216">
        <v>0</v>
      </c>
      <c r="I82" s="216">
        <v>22.87</v>
      </c>
      <c r="J82" s="216">
        <v>1.68</v>
      </c>
      <c r="K82" s="216">
        <v>4.45</v>
      </c>
      <c r="L82" s="216">
        <v>374.02</v>
      </c>
      <c r="M82" s="216">
        <v>1.96</v>
      </c>
      <c r="N82" s="216">
        <v>1.29</v>
      </c>
      <c r="O82" s="216">
        <v>0</v>
      </c>
      <c r="P82" s="216">
        <v>1.1100000000000001</v>
      </c>
      <c r="Q82" s="216">
        <v>6.85</v>
      </c>
      <c r="R82" s="216">
        <v>0.21</v>
      </c>
      <c r="S82" s="216">
        <v>4.17</v>
      </c>
      <c r="T82" s="216">
        <v>0</v>
      </c>
      <c r="U82" s="216">
        <v>3.74</v>
      </c>
      <c r="V82" s="216">
        <v>0.23</v>
      </c>
      <c r="W82" s="216">
        <v>0.46</v>
      </c>
      <c r="X82" s="216">
        <v>1.61</v>
      </c>
      <c r="Y82" s="216">
        <v>0</v>
      </c>
      <c r="Z82" s="216">
        <v>2.76</v>
      </c>
      <c r="AA82" s="216">
        <v>0.86</v>
      </c>
      <c r="AB82" s="216">
        <v>0</v>
      </c>
      <c r="AC82" s="216">
        <v>0.68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-1.33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8.2100000000000009</v>
      </c>
      <c r="D83" s="216">
        <v>0.97</v>
      </c>
      <c r="E83" s="216">
        <v>0</v>
      </c>
      <c r="F83" s="216">
        <v>0</v>
      </c>
      <c r="G83" s="216">
        <v>19.329999999999998</v>
      </c>
      <c r="H83" s="216">
        <v>0</v>
      </c>
      <c r="I83" s="216">
        <v>23.55</v>
      </c>
      <c r="J83" s="216">
        <v>1.68</v>
      </c>
      <c r="K83" s="216">
        <v>4.45</v>
      </c>
      <c r="L83" s="216">
        <v>374.02</v>
      </c>
      <c r="M83" s="216">
        <v>1.96</v>
      </c>
      <c r="N83" s="216">
        <v>1.29</v>
      </c>
      <c r="O83" s="216">
        <v>0</v>
      </c>
      <c r="P83" s="216">
        <v>1.1100000000000001</v>
      </c>
      <c r="Q83" s="216">
        <v>6.85</v>
      </c>
      <c r="R83" s="216">
        <v>0.21</v>
      </c>
      <c r="S83" s="216">
        <v>4.17</v>
      </c>
      <c r="T83" s="216">
        <v>0</v>
      </c>
      <c r="U83" s="216">
        <v>3.74</v>
      </c>
      <c r="V83" s="216">
        <v>0.23</v>
      </c>
      <c r="W83" s="216">
        <v>0.46</v>
      </c>
      <c r="X83" s="216">
        <v>1.61</v>
      </c>
      <c r="Y83" s="216">
        <v>0</v>
      </c>
      <c r="Z83" s="216">
        <v>2.76</v>
      </c>
      <c r="AA83" s="216">
        <v>0.86</v>
      </c>
      <c r="AB83" s="216">
        <v>0</v>
      </c>
      <c r="AC83" s="216">
        <v>0.98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-1.33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8.2100000000000009</v>
      </c>
      <c r="D84" s="216">
        <v>0.97</v>
      </c>
      <c r="E84" s="216">
        <v>0</v>
      </c>
      <c r="F84" s="216">
        <v>0</v>
      </c>
      <c r="G84" s="216">
        <v>19.329999999999998</v>
      </c>
      <c r="H84" s="216">
        <v>0</v>
      </c>
      <c r="I84" s="216">
        <v>23.55</v>
      </c>
      <c r="J84" s="216">
        <v>1.68</v>
      </c>
      <c r="K84" s="216">
        <v>4.45</v>
      </c>
      <c r="L84" s="216">
        <v>374.02</v>
      </c>
      <c r="M84" s="216">
        <v>1.96</v>
      </c>
      <c r="N84" s="216">
        <v>1.29</v>
      </c>
      <c r="O84" s="216">
        <v>0</v>
      </c>
      <c r="P84" s="216">
        <v>1.1100000000000001</v>
      </c>
      <c r="Q84" s="216">
        <v>6.85</v>
      </c>
      <c r="R84" s="216">
        <v>7.85</v>
      </c>
      <c r="S84" s="216">
        <v>4.17</v>
      </c>
      <c r="T84" s="216">
        <v>0</v>
      </c>
      <c r="U84" s="216">
        <v>3.74</v>
      </c>
      <c r="V84" s="216">
        <v>6.36</v>
      </c>
      <c r="W84" s="216">
        <v>10.92</v>
      </c>
      <c r="X84" s="216">
        <v>1.61</v>
      </c>
      <c r="Y84" s="216">
        <v>0</v>
      </c>
      <c r="Z84" s="216">
        <v>2.76</v>
      </c>
      <c r="AA84" s="216">
        <v>16.489999999999998</v>
      </c>
      <c r="AB84" s="216">
        <v>0</v>
      </c>
      <c r="AC84" s="216">
        <v>0.98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-1.33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8.2100000000000009</v>
      </c>
      <c r="D85" s="216">
        <v>0.97</v>
      </c>
      <c r="E85" s="216">
        <v>0</v>
      </c>
      <c r="F85" s="216">
        <v>0</v>
      </c>
      <c r="G85" s="216">
        <v>19.329999999999998</v>
      </c>
      <c r="H85" s="216">
        <v>0</v>
      </c>
      <c r="I85" s="216">
        <v>23.55</v>
      </c>
      <c r="J85" s="216">
        <v>1.68</v>
      </c>
      <c r="K85" s="216">
        <v>4.45</v>
      </c>
      <c r="L85" s="216">
        <v>374.02</v>
      </c>
      <c r="M85" s="216">
        <v>1.96</v>
      </c>
      <c r="N85" s="216">
        <v>1.29</v>
      </c>
      <c r="O85" s="216">
        <v>0</v>
      </c>
      <c r="P85" s="216">
        <v>5.72</v>
      </c>
      <c r="Q85" s="216">
        <v>6.85</v>
      </c>
      <c r="R85" s="216">
        <v>7.7</v>
      </c>
      <c r="S85" s="216">
        <v>3.95</v>
      </c>
      <c r="T85" s="216">
        <v>0</v>
      </c>
      <c r="U85" s="216">
        <v>3.74</v>
      </c>
      <c r="V85" s="216">
        <v>6.36</v>
      </c>
      <c r="W85" s="216">
        <v>10.92</v>
      </c>
      <c r="X85" s="216">
        <v>1.61</v>
      </c>
      <c r="Y85" s="216">
        <v>0</v>
      </c>
      <c r="Z85" s="216">
        <v>2.0299999999999998</v>
      </c>
      <c r="AA85" s="216">
        <v>16.489999999999998</v>
      </c>
      <c r="AB85" s="216">
        <v>0</v>
      </c>
      <c r="AC85" s="216">
        <v>0.98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-1.33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8.2100000000000009</v>
      </c>
      <c r="D86" s="216">
        <v>0.97</v>
      </c>
      <c r="E86" s="216">
        <v>0</v>
      </c>
      <c r="F86" s="216">
        <v>0</v>
      </c>
      <c r="G86" s="216">
        <v>19.329999999999998</v>
      </c>
      <c r="H86" s="216">
        <v>0</v>
      </c>
      <c r="I86" s="216">
        <v>23.55</v>
      </c>
      <c r="J86" s="216">
        <v>1.68</v>
      </c>
      <c r="K86" s="216">
        <v>4.45</v>
      </c>
      <c r="L86" s="216">
        <v>374.02</v>
      </c>
      <c r="M86" s="216">
        <v>1.96</v>
      </c>
      <c r="N86" s="216">
        <v>1.29</v>
      </c>
      <c r="O86" s="216">
        <v>0</v>
      </c>
      <c r="P86" s="216">
        <v>6.64</v>
      </c>
      <c r="Q86" s="216">
        <v>6.85</v>
      </c>
      <c r="R86" s="216">
        <v>7.7</v>
      </c>
      <c r="S86" s="216">
        <v>3.95</v>
      </c>
      <c r="T86" s="216">
        <v>0</v>
      </c>
      <c r="U86" s="216">
        <v>3.74</v>
      </c>
      <c r="V86" s="216">
        <v>6.36</v>
      </c>
      <c r="W86" s="216">
        <v>10.92</v>
      </c>
      <c r="X86" s="216">
        <v>1.61</v>
      </c>
      <c r="Y86" s="216">
        <v>0</v>
      </c>
      <c r="Z86" s="216">
        <v>2.0299999999999998</v>
      </c>
      <c r="AA86" s="216">
        <v>16.489999999999998</v>
      </c>
      <c r="AB86" s="216">
        <v>0</v>
      </c>
      <c r="AC86" s="216">
        <v>0.98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-1.33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8.5399999999999991</v>
      </c>
      <c r="D87" s="216">
        <v>0.97</v>
      </c>
      <c r="E87" s="216">
        <v>0</v>
      </c>
      <c r="F87" s="216">
        <v>0</v>
      </c>
      <c r="G87" s="216">
        <v>19.329999999999998</v>
      </c>
      <c r="H87" s="216">
        <v>0</v>
      </c>
      <c r="I87" s="216">
        <v>23.55</v>
      </c>
      <c r="J87" s="216">
        <v>1.68</v>
      </c>
      <c r="K87" s="216">
        <v>4.45</v>
      </c>
      <c r="L87" s="216">
        <v>374.02</v>
      </c>
      <c r="M87" s="216">
        <v>1.96</v>
      </c>
      <c r="N87" s="216">
        <v>1.29</v>
      </c>
      <c r="O87" s="216">
        <v>0</v>
      </c>
      <c r="P87" s="216">
        <v>7.27</v>
      </c>
      <c r="Q87" s="216">
        <v>6.85</v>
      </c>
      <c r="R87" s="216">
        <v>0.46</v>
      </c>
      <c r="S87" s="216">
        <v>3.99</v>
      </c>
      <c r="T87" s="216">
        <v>0</v>
      </c>
      <c r="U87" s="216">
        <v>3.74</v>
      </c>
      <c r="V87" s="216">
        <v>0.22</v>
      </c>
      <c r="W87" s="216">
        <v>0.14000000000000001</v>
      </c>
      <c r="X87" s="216">
        <v>1.61</v>
      </c>
      <c r="Y87" s="216">
        <v>0</v>
      </c>
      <c r="Z87" s="216">
        <v>2.76</v>
      </c>
      <c r="AA87" s="216">
        <v>0.86</v>
      </c>
      <c r="AB87" s="216">
        <v>0</v>
      </c>
      <c r="AC87" s="216">
        <v>0.98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-1.33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8.5399999999999991</v>
      </c>
      <c r="D88" s="216">
        <v>0.97</v>
      </c>
      <c r="E88" s="216">
        <v>0</v>
      </c>
      <c r="F88" s="216">
        <v>0</v>
      </c>
      <c r="G88" s="216">
        <v>19.329999999999998</v>
      </c>
      <c r="H88" s="216">
        <v>0</v>
      </c>
      <c r="I88" s="216">
        <v>23.55</v>
      </c>
      <c r="J88" s="216">
        <v>1.68</v>
      </c>
      <c r="K88" s="216">
        <v>4.45</v>
      </c>
      <c r="L88" s="216">
        <v>374.02</v>
      </c>
      <c r="M88" s="216">
        <v>1.96</v>
      </c>
      <c r="N88" s="216">
        <v>1.29</v>
      </c>
      <c r="O88" s="216">
        <v>0</v>
      </c>
      <c r="P88" s="216">
        <v>8.02</v>
      </c>
      <c r="Q88" s="216">
        <v>6.85</v>
      </c>
      <c r="R88" s="216">
        <v>0.46</v>
      </c>
      <c r="S88" s="216">
        <v>4.01</v>
      </c>
      <c r="T88" s="216">
        <v>0</v>
      </c>
      <c r="U88" s="216">
        <v>3.74</v>
      </c>
      <c r="V88" s="216">
        <v>0.22</v>
      </c>
      <c r="W88" s="216">
        <v>0.14000000000000001</v>
      </c>
      <c r="X88" s="216">
        <v>1.61</v>
      </c>
      <c r="Y88" s="216">
        <v>0</v>
      </c>
      <c r="Z88" s="216">
        <v>2.76</v>
      </c>
      <c r="AA88" s="216">
        <v>0.86</v>
      </c>
      <c r="AB88" s="216">
        <v>0</v>
      </c>
      <c r="AC88" s="216">
        <v>0.98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-1.33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8.5399999999999991</v>
      </c>
      <c r="D89" s="216">
        <v>0.97</v>
      </c>
      <c r="E89" s="216">
        <v>0</v>
      </c>
      <c r="F89" s="216">
        <v>0</v>
      </c>
      <c r="G89" s="216">
        <v>19.329999999999998</v>
      </c>
      <c r="H89" s="216">
        <v>0</v>
      </c>
      <c r="I89" s="216">
        <v>23.55</v>
      </c>
      <c r="J89" s="216">
        <v>1.68</v>
      </c>
      <c r="K89" s="216">
        <v>4.45</v>
      </c>
      <c r="L89" s="216">
        <v>374.02</v>
      </c>
      <c r="M89" s="216">
        <v>1.96</v>
      </c>
      <c r="N89" s="216">
        <v>1.29</v>
      </c>
      <c r="O89" s="216">
        <v>0</v>
      </c>
      <c r="P89" s="216">
        <v>10.19</v>
      </c>
      <c r="Q89" s="216">
        <v>6.85</v>
      </c>
      <c r="R89" s="216">
        <v>0.46</v>
      </c>
      <c r="S89" s="216">
        <v>3.99</v>
      </c>
      <c r="T89" s="216">
        <v>0</v>
      </c>
      <c r="U89" s="216">
        <v>3.74</v>
      </c>
      <c r="V89" s="216">
        <v>0.22</v>
      </c>
      <c r="W89" s="216">
        <v>0.14000000000000001</v>
      </c>
      <c r="X89" s="216">
        <v>1.61</v>
      </c>
      <c r="Y89" s="216">
        <v>0</v>
      </c>
      <c r="Z89" s="216">
        <v>2.76</v>
      </c>
      <c r="AA89" s="216">
        <v>0.86</v>
      </c>
      <c r="AB89" s="216">
        <v>0</v>
      </c>
      <c r="AC89" s="216">
        <v>0.98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-1.33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8.5399999999999991</v>
      </c>
      <c r="D90" s="216">
        <v>0.97</v>
      </c>
      <c r="E90" s="216">
        <v>0</v>
      </c>
      <c r="F90" s="216">
        <v>0</v>
      </c>
      <c r="G90" s="216">
        <v>19.329999999999998</v>
      </c>
      <c r="H90" s="216">
        <v>0</v>
      </c>
      <c r="I90" s="216">
        <v>23.55</v>
      </c>
      <c r="J90" s="216">
        <v>1.68</v>
      </c>
      <c r="K90" s="216">
        <v>4.45</v>
      </c>
      <c r="L90" s="216">
        <v>374.02</v>
      </c>
      <c r="M90" s="216">
        <v>1.96</v>
      </c>
      <c r="N90" s="216">
        <v>1.29</v>
      </c>
      <c r="O90" s="216">
        <v>0</v>
      </c>
      <c r="P90" s="216">
        <v>10.32</v>
      </c>
      <c r="Q90" s="216">
        <v>6.85</v>
      </c>
      <c r="R90" s="216">
        <v>0.46</v>
      </c>
      <c r="S90" s="216">
        <v>3.99</v>
      </c>
      <c r="T90" s="216">
        <v>0</v>
      </c>
      <c r="U90" s="216">
        <v>3.74</v>
      </c>
      <c r="V90" s="216">
        <v>0.22</v>
      </c>
      <c r="W90" s="216">
        <v>0.14000000000000001</v>
      </c>
      <c r="X90" s="216">
        <v>1.61</v>
      </c>
      <c r="Y90" s="216">
        <v>0</v>
      </c>
      <c r="Z90" s="216">
        <v>2.76</v>
      </c>
      <c r="AA90" s="216">
        <v>0.86</v>
      </c>
      <c r="AB90" s="216">
        <v>0</v>
      </c>
      <c r="AC90" s="216">
        <v>0.98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-1.33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8.6999999999999993</v>
      </c>
      <c r="D91" s="216">
        <v>0.97</v>
      </c>
      <c r="E91" s="216">
        <v>0</v>
      </c>
      <c r="F91" s="216">
        <v>0</v>
      </c>
      <c r="G91" s="216">
        <v>19.66</v>
      </c>
      <c r="H91" s="216">
        <v>0</v>
      </c>
      <c r="I91" s="216">
        <v>23.88</v>
      </c>
      <c r="J91" s="216">
        <v>1.68</v>
      </c>
      <c r="K91" s="216">
        <v>4.45</v>
      </c>
      <c r="L91" s="216">
        <v>374.02</v>
      </c>
      <c r="M91" s="216">
        <v>1.96</v>
      </c>
      <c r="N91" s="216">
        <v>1.29</v>
      </c>
      <c r="O91" s="216">
        <v>0</v>
      </c>
      <c r="P91" s="216">
        <v>10.78</v>
      </c>
      <c r="Q91" s="216">
        <v>6.85</v>
      </c>
      <c r="R91" s="216">
        <v>0.37</v>
      </c>
      <c r="S91" s="216">
        <v>4.21</v>
      </c>
      <c r="T91" s="216">
        <v>0</v>
      </c>
      <c r="U91" s="216">
        <v>3.74</v>
      </c>
      <c r="V91" s="216">
        <v>0.22</v>
      </c>
      <c r="W91" s="216">
        <v>0.14000000000000001</v>
      </c>
      <c r="X91" s="216">
        <v>1.61</v>
      </c>
      <c r="Y91" s="216">
        <v>0</v>
      </c>
      <c r="Z91" s="216">
        <v>2.76</v>
      </c>
      <c r="AA91" s="216">
        <v>0.69</v>
      </c>
      <c r="AB91" s="216">
        <v>0</v>
      </c>
      <c r="AC91" s="216">
        <v>1.27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-1.33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8.6999999999999993</v>
      </c>
      <c r="D92" s="216">
        <v>0.97</v>
      </c>
      <c r="E92" s="216">
        <v>0</v>
      </c>
      <c r="F92" s="216">
        <v>0</v>
      </c>
      <c r="G92" s="216">
        <v>19.66</v>
      </c>
      <c r="H92" s="216">
        <v>0</v>
      </c>
      <c r="I92" s="216">
        <v>23.88</v>
      </c>
      <c r="J92" s="216">
        <v>1.68</v>
      </c>
      <c r="K92" s="216">
        <v>4.45</v>
      </c>
      <c r="L92" s="216">
        <v>374.02</v>
      </c>
      <c r="M92" s="216">
        <v>1.96</v>
      </c>
      <c r="N92" s="216">
        <v>1.29</v>
      </c>
      <c r="O92" s="216">
        <v>0</v>
      </c>
      <c r="P92" s="216">
        <v>11.01</v>
      </c>
      <c r="Q92" s="216">
        <v>6.85</v>
      </c>
      <c r="R92" s="216">
        <v>0.37</v>
      </c>
      <c r="S92" s="216">
        <v>4.21</v>
      </c>
      <c r="T92" s="216">
        <v>0</v>
      </c>
      <c r="U92" s="216">
        <v>3.74</v>
      </c>
      <c r="V92" s="216">
        <v>0.22</v>
      </c>
      <c r="W92" s="216">
        <v>0.14000000000000001</v>
      </c>
      <c r="X92" s="216">
        <v>1.61</v>
      </c>
      <c r="Y92" s="216">
        <v>0</v>
      </c>
      <c r="Z92" s="216">
        <v>2.76</v>
      </c>
      <c r="AA92" s="216">
        <v>0.69</v>
      </c>
      <c r="AB92" s="216">
        <v>0</v>
      </c>
      <c r="AC92" s="216">
        <v>1.27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-1.33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8.6999999999999993</v>
      </c>
      <c r="D93" s="216">
        <v>0.97</v>
      </c>
      <c r="E93" s="216">
        <v>0</v>
      </c>
      <c r="F93" s="216">
        <v>0</v>
      </c>
      <c r="G93" s="216">
        <v>19.66</v>
      </c>
      <c r="H93" s="216">
        <v>0</v>
      </c>
      <c r="I93" s="216">
        <v>23.88</v>
      </c>
      <c r="J93" s="216">
        <v>1.68</v>
      </c>
      <c r="K93" s="216">
        <v>4.45</v>
      </c>
      <c r="L93" s="216">
        <v>374.02</v>
      </c>
      <c r="M93" s="216">
        <v>1.96</v>
      </c>
      <c r="N93" s="216">
        <v>1.29</v>
      </c>
      <c r="O93" s="216">
        <v>0</v>
      </c>
      <c r="P93" s="216">
        <v>11.24</v>
      </c>
      <c r="Q93" s="216">
        <v>6.85</v>
      </c>
      <c r="R93" s="216">
        <v>10.95</v>
      </c>
      <c r="S93" s="216">
        <v>4.21</v>
      </c>
      <c r="T93" s="216">
        <v>0</v>
      </c>
      <c r="U93" s="216">
        <v>3.74</v>
      </c>
      <c r="V93" s="216">
        <v>0.22</v>
      </c>
      <c r="W93" s="216">
        <v>0.14000000000000001</v>
      </c>
      <c r="X93" s="216">
        <v>1.61</v>
      </c>
      <c r="Y93" s="216">
        <v>0</v>
      </c>
      <c r="Z93" s="216">
        <v>2.76</v>
      </c>
      <c r="AA93" s="216">
        <v>16.489999999999998</v>
      </c>
      <c r="AB93" s="216">
        <v>0</v>
      </c>
      <c r="AC93" s="216">
        <v>1.27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-1.33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8.6999999999999993</v>
      </c>
      <c r="D94" s="216">
        <v>0.97</v>
      </c>
      <c r="E94" s="216">
        <v>0</v>
      </c>
      <c r="F94" s="216">
        <v>0</v>
      </c>
      <c r="G94" s="216">
        <v>19.66</v>
      </c>
      <c r="H94" s="216">
        <v>0</v>
      </c>
      <c r="I94" s="216">
        <v>23.88</v>
      </c>
      <c r="J94" s="216">
        <v>1.68</v>
      </c>
      <c r="K94" s="216">
        <v>4.45</v>
      </c>
      <c r="L94" s="216">
        <v>374.02</v>
      </c>
      <c r="M94" s="216">
        <v>1.96</v>
      </c>
      <c r="N94" s="216">
        <v>1.29</v>
      </c>
      <c r="O94" s="216">
        <v>0</v>
      </c>
      <c r="P94" s="216">
        <v>11.24</v>
      </c>
      <c r="Q94" s="216">
        <v>6.85</v>
      </c>
      <c r="R94" s="216">
        <v>11.01</v>
      </c>
      <c r="S94" s="216">
        <v>4.21</v>
      </c>
      <c r="T94" s="216">
        <v>0</v>
      </c>
      <c r="U94" s="216">
        <v>3.74</v>
      </c>
      <c r="V94" s="216">
        <v>0.22</v>
      </c>
      <c r="W94" s="216">
        <v>0.16</v>
      </c>
      <c r="X94" s="216">
        <v>1.61</v>
      </c>
      <c r="Y94" s="216">
        <v>0</v>
      </c>
      <c r="Z94" s="216">
        <v>2.76</v>
      </c>
      <c r="AA94" s="216">
        <v>16.489999999999998</v>
      </c>
      <c r="AB94" s="216">
        <v>0</v>
      </c>
      <c r="AC94" s="216">
        <v>1.27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-1.33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8.6999999999999993</v>
      </c>
      <c r="D95" s="216">
        <v>0.97</v>
      </c>
      <c r="E95" s="216">
        <v>0</v>
      </c>
      <c r="F95" s="216">
        <v>0</v>
      </c>
      <c r="G95" s="216">
        <v>19.66</v>
      </c>
      <c r="H95" s="216">
        <v>0</v>
      </c>
      <c r="I95" s="216">
        <v>23.88</v>
      </c>
      <c r="J95" s="216">
        <v>1.68</v>
      </c>
      <c r="K95" s="216">
        <v>4.46</v>
      </c>
      <c r="L95" s="216">
        <v>374.02</v>
      </c>
      <c r="M95" s="216">
        <v>1.96</v>
      </c>
      <c r="N95" s="216">
        <v>1.29</v>
      </c>
      <c r="O95" s="216">
        <v>0</v>
      </c>
      <c r="P95" s="216">
        <v>11.24</v>
      </c>
      <c r="Q95" s="216">
        <v>6.85</v>
      </c>
      <c r="R95" s="216">
        <v>0.46</v>
      </c>
      <c r="S95" s="216">
        <v>4.21</v>
      </c>
      <c r="T95" s="216">
        <v>0</v>
      </c>
      <c r="U95" s="216">
        <v>3.74</v>
      </c>
      <c r="V95" s="216">
        <v>0.22</v>
      </c>
      <c r="W95" s="216">
        <v>0.44</v>
      </c>
      <c r="X95" s="216">
        <v>1.61</v>
      </c>
      <c r="Y95" s="216">
        <v>0</v>
      </c>
      <c r="Z95" s="216">
        <v>2.76</v>
      </c>
      <c r="AA95" s="216">
        <v>16.489999999999998</v>
      </c>
      <c r="AB95" s="216">
        <v>0</v>
      </c>
      <c r="AC95" s="216">
        <v>1.27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-1.33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8.6999999999999993</v>
      </c>
      <c r="D96" s="216">
        <v>0.97</v>
      </c>
      <c r="E96" s="216">
        <v>0</v>
      </c>
      <c r="F96" s="216">
        <v>0</v>
      </c>
      <c r="G96" s="216">
        <v>19.66</v>
      </c>
      <c r="H96" s="216">
        <v>0</v>
      </c>
      <c r="I96" s="216">
        <v>23.88</v>
      </c>
      <c r="J96" s="216">
        <v>1.68</v>
      </c>
      <c r="K96" s="216">
        <v>4.46</v>
      </c>
      <c r="L96" s="216">
        <v>374.02</v>
      </c>
      <c r="M96" s="216">
        <v>1.96</v>
      </c>
      <c r="N96" s="216">
        <v>1.29</v>
      </c>
      <c r="O96" s="216">
        <v>0</v>
      </c>
      <c r="P96" s="216">
        <v>11.24</v>
      </c>
      <c r="Q96" s="216">
        <v>6.85</v>
      </c>
      <c r="R96" s="216">
        <v>0.46</v>
      </c>
      <c r="S96" s="216">
        <v>4.21</v>
      </c>
      <c r="T96" s="216">
        <v>0</v>
      </c>
      <c r="U96" s="216">
        <v>3.74</v>
      </c>
      <c r="V96" s="216">
        <v>0.22</v>
      </c>
      <c r="W96" s="216">
        <v>0.44</v>
      </c>
      <c r="X96" s="216">
        <v>1.61</v>
      </c>
      <c r="Y96" s="216">
        <v>0</v>
      </c>
      <c r="Z96" s="216">
        <v>2.76</v>
      </c>
      <c r="AA96" s="216">
        <v>16.489999999999998</v>
      </c>
      <c r="AB96" s="216">
        <v>0</v>
      </c>
      <c r="AC96" s="216">
        <v>1.27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-1.33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8.6999999999999993</v>
      </c>
      <c r="D97" s="216">
        <v>0.97</v>
      </c>
      <c r="E97" s="216">
        <v>0</v>
      </c>
      <c r="F97" s="216">
        <v>0</v>
      </c>
      <c r="G97" s="216">
        <v>19.66</v>
      </c>
      <c r="H97" s="216">
        <v>0</v>
      </c>
      <c r="I97" s="216">
        <v>23.88</v>
      </c>
      <c r="J97" s="216">
        <v>1.68</v>
      </c>
      <c r="K97" s="216">
        <v>4.46</v>
      </c>
      <c r="L97" s="216">
        <v>374.02</v>
      </c>
      <c r="M97" s="216">
        <v>1.96</v>
      </c>
      <c r="N97" s="216">
        <v>1.29</v>
      </c>
      <c r="O97" s="216">
        <v>0</v>
      </c>
      <c r="P97" s="216">
        <v>11.7</v>
      </c>
      <c r="Q97" s="216">
        <v>6.85</v>
      </c>
      <c r="R97" s="216">
        <v>0.46</v>
      </c>
      <c r="S97" s="216">
        <v>4.21</v>
      </c>
      <c r="T97" s="216">
        <v>0</v>
      </c>
      <c r="U97" s="216">
        <v>3.74</v>
      </c>
      <c r="V97" s="216">
        <v>0.22</v>
      </c>
      <c r="W97" s="216">
        <v>0.44</v>
      </c>
      <c r="X97" s="216">
        <v>1.61</v>
      </c>
      <c r="Y97" s="216">
        <v>0</v>
      </c>
      <c r="Z97" s="216">
        <v>2.76</v>
      </c>
      <c r="AA97" s="216">
        <v>16.489999999999998</v>
      </c>
      <c r="AB97" s="216">
        <v>0</v>
      </c>
      <c r="AC97" s="216">
        <v>1.27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-1.33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8.6999999999999993</v>
      </c>
      <c r="D98" s="216">
        <v>0.97</v>
      </c>
      <c r="E98" s="216">
        <v>0</v>
      </c>
      <c r="F98" s="216">
        <v>0</v>
      </c>
      <c r="G98" s="216">
        <v>19.66</v>
      </c>
      <c r="H98" s="216">
        <v>0</v>
      </c>
      <c r="I98" s="216">
        <v>23.88</v>
      </c>
      <c r="J98" s="216">
        <v>1.68</v>
      </c>
      <c r="K98" s="216">
        <v>4.46</v>
      </c>
      <c r="L98" s="216">
        <v>374.02</v>
      </c>
      <c r="M98" s="216">
        <v>1.96</v>
      </c>
      <c r="N98" s="216">
        <v>1.29</v>
      </c>
      <c r="O98" s="216">
        <v>0</v>
      </c>
      <c r="P98" s="216">
        <v>11.93</v>
      </c>
      <c r="Q98" s="216">
        <v>6.85</v>
      </c>
      <c r="R98" s="216">
        <v>0.46</v>
      </c>
      <c r="S98" s="216">
        <v>4.21</v>
      </c>
      <c r="T98" s="216">
        <v>0</v>
      </c>
      <c r="U98" s="216">
        <v>3.74</v>
      </c>
      <c r="V98" s="216">
        <v>0.22</v>
      </c>
      <c r="W98" s="216">
        <v>0.44</v>
      </c>
      <c r="X98" s="216">
        <v>1.61</v>
      </c>
      <c r="Y98" s="216">
        <v>0</v>
      </c>
      <c r="Z98" s="216">
        <v>2.76</v>
      </c>
      <c r="AA98" s="216">
        <v>16.489999999999998</v>
      </c>
      <c r="AB98" s="216">
        <v>0</v>
      </c>
      <c r="AC98" s="216">
        <v>1.27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-1.33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0.19747000000000012</v>
      </c>
      <c r="D99">
        <f t="shared" si="0"/>
        <v>2.3279999999999981E-2</v>
      </c>
      <c r="E99">
        <f t="shared" si="0"/>
        <v>0</v>
      </c>
      <c r="F99">
        <f t="shared" si="0"/>
        <v>0</v>
      </c>
      <c r="G99">
        <f t="shared" si="0"/>
        <v>0.46919999999999973</v>
      </c>
      <c r="H99">
        <f t="shared" si="0"/>
        <v>0</v>
      </c>
      <c r="I99">
        <f t="shared" si="0"/>
        <v>0.56424999999999992</v>
      </c>
      <c r="J99">
        <f t="shared" si="0"/>
        <v>4.2105000000000108E-2</v>
      </c>
      <c r="K99">
        <f t="shared" si="0"/>
        <v>0.11438999999999978</v>
      </c>
      <c r="L99">
        <f t="shared" si="0"/>
        <v>8.8629974999999899</v>
      </c>
      <c r="M99">
        <f t="shared" si="0"/>
        <v>5.5795000000000039E-2</v>
      </c>
      <c r="N99">
        <f t="shared" si="0"/>
        <v>3.1352500000000047E-2</v>
      </c>
      <c r="O99">
        <f t="shared" si="0"/>
        <v>0</v>
      </c>
      <c r="P99">
        <f t="shared" si="0"/>
        <v>5.7422500000000001E-2</v>
      </c>
      <c r="Q99">
        <f t="shared" si="0"/>
        <v>0.1644000000000003</v>
      </c>
      <c r="R99">
        <f t="shared" si="0"/>
        <v>0.14583750000000012</v>
      </c>
      <c r="S99">
        <f t="shared" si="0"/>
        <v>0.1083775</v>
      </c>
      <c r="T99">
        <f t="shared" si="0"/>
        <v>0</v>
      </c>
      <c r="U99">
        <f t="shared" si="0"/>
        <v>8.0845000000000083E-2</v>
      </c>
      <c r="V99">
        <f t="shared" si="0"/>
        <v>4.1959999999999983E-2</v>
      </c>
      <c r="W99">
        <f t="shared" si="0"/>
        <v>9.779499999999991E-2</v>
      </c>
      <c r="X99">
        <f t="shared" si="0"/>
        <v>0.1334750000000002</v>
      </c>
      <c r="Y99">
        <f t="shared" si="0"/>
        <v>0</v>
      </c>
      <c r="Z99">
        <f t="shared" si="0"/>
        <v>0.29903249999999987</v>
      </c>
      <c r="AA99">
        <f t="shared" si="0"/>
        <v>0.26928250000000031</v>
      </c>
      <c r="AB99">
        <f t="shared" si="0"/>
        <v>0</v>
      </c>
      <c r="AC99">
        <f t="shared" si="0"/>
        <v>1.9302500000000004E-2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-3.1919999999999969E-2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45046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45046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45046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13</v>
      </c>
      <c r="C3" s="217">
        <v>13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5.4236000000000004</v>
      </c>
      <c r="J3" s="23">
        <f>C3*E3/100</f>
        <v>3.0328999999999997</v>
      </c>
      <c r="K3" s="23">
        <f>C3*F3/100</f>
        <v>3.9117000000000002</v>
      </c>
      <c r="L3" s="23">
        <f>C3*G3/100</f>
        <v>0.63180000000000003</v>
      </c>
      <c r="M3" s="203">
        <f>SUM(I3:L3)</f>
        <v>13</v>
      </c>
      <c r="N3" s="24"/>
      <c r="P3" s="78">
        <f t="shared" ref="P3:P34" si="1">I3</f>
        <v>5.4236000000000004</v>
      </c>
      <c r="Q3" s="78">
        <f t="shared" ref="Q3:Q34" si="2">J3</f>
        <v>3.0328999999999997</v>
      </c>
      <c r="R3" s="78">
        <f t="shared" ref="R3:R34" si="3">K3</f>
        <v>3.9117000000000002</v>
      </c>
      <c r="S3" s="78">
        <f t="shared" ref="S3:S34" si="4">L3</f>
        <v>0.63180000000000003</v>
      </c>
      <c r="T3" s="78">
        <f>SUM(P3:S3)</f>
        <v>13</v>
      </c>
    </row>
    <row r="4" spans="1:20">
      <c r="A4" s="8" t="s">
        <v>46</v>
      </c>
      <c r="B4" s="217">
        <v>13</v>
      </c>
      <c r="C4" s="217">
        <v>13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5.4236000000000004</v>
      </c>
      <c r="J4" s="23">
        <f t="shared" ref="J4:J67" si="6">C4*E4/100</f>
        <v>3.0328999999999997</v>
      </c>
      <c r="K4" s="23">
        <f t="shared" ref="K4:K67" si="7">C4*F4/100</f>
        <v>3.9117000000000002</v>
      </c>
      <c r="L4" s="23">
        <f t="shared" ref="L4:L67" si="8">C4*G4/100</f>
        <v>0.63180000000000003</v>
      </c>
      <c r="M4" s="204">
        <f t="shared" ref="M4:M67" si="9">SUM(I4:L4)</f>
        <v>13</v>
      </c>
      <c r="N4" s="24"/>
      <c r="P4" s="78">
        <f t="shared" si="1"/>
        <v>5.4236000000000004</v>
      </c>
      <c r="Q4" s="78">
        <f t="shared" si="2"/>
        <v>3.0328999999999997</v>
      </c>
      <c r="R4" s="78">
        <f t="shared" si="3"/>
        <v>3.9117000000000002</v>
      </c>
      <c r="S4" s="78">
        <f t="shared" si="4"/>
        <v>0.63180000000000003</v>
      </c>
      <c r="T4" s="78">
        <f t="shared" ref="T4:T67" si="10">SUM(P4:S4)</f>
        <v>13</v>
      </c>
    </row>
    <row r="5" spans="1:20">
      <c r="A5" s="8" t="s">
        <v>47</v>
      </c>
      <c r="B5" s="217">
        <v>13</v>
      </c>
      <c r="C5" s="217">
        <v>13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5.4236000000000004</v>
      </c>
      <c r="J5" s="23">
        <f t="shared" si="6"/>
        <v>3.0328999999999997</v>
      </c>
      <c r="K5" s="23">
        <f t="shared" si="7"/>
        <v>3.9117000000000002</v>
      </c>
      <c r="L5" s="23">
        <f t="shared" si="8"/>
        <v>0.63180000000000003</v>
      </c>
      <c r="M5" s="204">
        <f t="shared" si="9"/>
        <v>13</v>
      </c>
      <c r="N5" s="24"/>
      <c r="P5" s="78">
        <f t="shared" si="1"/>
        <v>5.4236000000000004</v>
      </c>
      <c r="Q5" s="78">
        <f t="shared" si="2"/>
        <v>3.0328999999999997</v>
      </c>
      <c r="R5" s="78">
        <f t="shared" si="3"/>
        <v>3.9117000000000002</v>
      </c>
      <c r="S5" s="78">
        <f t="shared" si="4"/>
        <v>0.63180000000000003</v>
      </c>
      <c r="T5" s="78">
        <f t="shared" si="10"/>
        <v>13</v>
      </c>
    </row>
    <row r="6" spans="1:20">
      <c r="A6" s="8" t="s">
        <v>48</v>
      </c>
      <c r="B6" s="217">
        <v>13.4</v>
      </c>
      <c r="C6" s="217">
        <v>13.4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5.5904800000000003</v>
      </c>
      <c r="J6" s="23">
        <f t="shared" si="6"/>
        <v>3.1262199999999996</v>
      </c>
      <c r="K6" s="23">
        <f t="shared" si="7"/>
        <v>4.0320600000000004</v>
      </c>
      <c r="L6" s="23">
        <f t="shared" si="8"/>
        <v>0.65124000000000004</v>
      </c>
      <c r="M6" s="204">
        <f t="shared" si="9"/>
        <v>13.4</v>
      </c>
      <c r="N6" s="24"/>
      <c r="P6" s="78">
        <f t="shared" si="1"/>
        <v>5.5904800000000003</v>
      </c>
      <c r="Q6" s="78">
        <f t="shared" si="2"/>
        <v>3.1262199999999996</v>
      </c>
      <c r="R6" s="78">
        <f t="shared" si="3"/>
        <v>4.0320600000000004</v>
      </c>
      <c r="S6" s="78">
        <f t="shared" si="4"/>
        <v>0.65124000000000004</v>
      </c>
      <c r="T6" s="78">
        <f t="shared" si="10"/>
        <v>13.4</v>
      </c>
    </row>
    <row r="7" spans="1:20">
      <c r="A7" s="8" t="s">
        <v>49</v>
      </c>
      <c r="B7" s="217">
        <v>13.4</v>
      </c>
      <c r="C7" s="217">
        <v>13.4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5.5904800000000003</v>
      </c>
      <c r="J7" s="23">
        <f t="shared" si="6"/>
        <v>3.1262199999999996</v>
      </c>
      <c r="K7" s="23">
        <f t="shared" si="7"/>
        <v>4.0320600000000004</v>
      </c>
      <c r="L7" s="23">
        <f t="shared" si="8"/>
        <v>0.65124000000000004</v>
      </c>
      <c r="M7" s="204">
        <f t="shared" si="9"/>
        <v>13.4</v>
      </c>
      <c r="N7" s="24"/>
      <c r="P7" s="78">
        <f t="shared" si="1"/>
        <v>5.5904800000000003</v>
      </c>
      <c r="Q7" s="78">
        <f t="shared" si="2"/>
        <v>3.1262199999999996</v>
      </c>
      <c r="R7" s="78">
        <f t="shared" si="3"/>
        <v>4.0320600000000004</v>
      </c>
      <c r="S7" s="78">
        <f t="shared" si="4"/>
        <v>0.65124000000000004</v>
      </c>
      <c r="T7" s="78">
        <f t="shared" si="10"/>
        <v>13.4</v>
      </c>
    </row>
    <row r="8" spans="1:20">
      <c r="A8" s="8" t="s">
        <v>50</v>
      </c>
      <c r="B8" s="217">
        <v>13.4</v>
      </c>
      <c r="C8" s="217">
        <v>13.4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5.5904800000000003</v>
      </c>
      <c r="J8" s="23">
        <f t="shared" si="6"/>
        <v>3.1262199999999996</v>
      </c>
      <c r="K8" s="23">
        <f t="shared" si="7"/>
        <v>4.0320600000000004</v>
      </c>
      <c r="L8" s="23">
        <f t="shared" si="8"/>
        <v>0.65124000000000004</v>
      </c>
      <c r="M8" s="204">
        <f t="shared" si="9"/>
        <v>13.4</v>
      </c>
      <c r="N8" s="24"/>
      <c r="P8" s="78">
        <f t="shared" si="1"/>
        <v>5.5904800000000003</v>
      </c>
      <c r="Q8" s="78">
        <f t="shared" si="2"/>
        <v>3.1262199999999996</v>
      </c>
      <c r="R8" s="78">
        <f t="shared" si="3"/>
        <v>4.0320600000000004</v>
      </c>
      <c r="S8" s="78">
        <f t="shared" si="4"/>
        <v>0.65124000000000004</v>
      </c>
      <c r="T8" s="78">
        <f t="shared" si="10"/>
        <v>13.4</v>
      </c>
    </row>
    <row r="9" spans="1:20">
      <c r="A9" s="8" t="s">
        <v>51</v>
      </c>
      <c r="B9" s="217">
        <v>13.4</v>
      </c>
      <c r="C9" s="217">
        <v>13.4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5.5904800000000003</v>
      </c>
      <c r="J9" s="23">
        <f t="shared" si="6"/>
        <v>3.1262199999999996</v>
      </c>
      <c r="K9" s="23">
        <f t="shared" si="7"/>
        <v>4.0320600000000004</v>
      </c>
      <c r="L9" s="23">
        <f t="shared" si="8"/>
        <v>0.65124000000000004</v>
      </c>
      <c r="M9" s="204">
        <f t="shared" si="9"/>
        <v>13.4</v>
      </c>
      <c r="N9" s="24"/>
      <c r="P9" s="78">
        <f t="shared" si="1"/>
        <v>5.5904800000000003</v>
      </c>
      <c r="Q9" s="78">
        <f t="shared" si="2"/>
        <v>3.1262199999999996</v>
      </c>
      <c r="R9" s="78">
        <f t="shared" si="3"/>
        <v>4.0320600000000004</v>
      </c>
      <c r="S9" s="78">
        <f t="shared" si="4"/>
        <v>0.65124000000000004</v>
      </c>
      <c r="T9" s="78">
        <f t="shared" si="10"/>
        <v>13.4</v>
      </c>
    </row>
    <row r="10" spans="1:20">
      <c r="A10" s="8" t="s">
        <v>52</v>
      </c>
      <c r="B10" s="217">
        <v>13.4</v>
      </c>
      <c r="C10" s="217">
        <v>13.4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5.5904800000000003</v>
      </c>
      <c r="J10" s="23">
        <f t="shared" si="6"/>
        <v>3.1262199999999996</v>
      </c>
      <c r="K10" s="23">
        <f t="shared" si="7"/>
        <v>4.0320600000000004</v>
      </c>
      <c r="L10" s="23">
        <f t="shared" si="8"/>
        <v>0.65124000000000004</v>
      </c>
      <c r="M10" s="204">
        <f t="shared" si="9"/>
        <v>13.4</v>
      </c>
      <c r="N10" s="24"/>
      <c r="P10" s="78">
        <f t="shared" si="1"/>
        <v>5.5904800000000003</v>
      </c>
      <c r="Q10" s="78">
        <f t="shared" si="2"/>
        <v>3.1262199999999996</v>
      </c>
      <c r="R10" s="78">
        <f t="shared" si="3"/>
        <v>4.0320600000000004</v>
      </c>
      <c r="S10" s="78">
        <f t="shared" si="4"/>
        <v>0.65124000000000004</v>
      </c>
      <c r="T10" s="78">
        <f t="shared" si="10"/>
        <v>13.4</v>
      </c>
    </row>
    <row r="11" spans="1:20">
      <c r="A11" s="8" t="s">
        <v>53</v>
      </c>
      <c r="B11" s="217">
        <v>13.4</v>
      </c>
      <c r="C11" s="217">
        <v>13.4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5.5904800000000003</v>
      </c>
      <c r="J11" s="23">
        <f t="shared" si="6"/>
        <v>3.1262199999999996</v>
      </c>
      <c r="K11" s="23">
        <f t="shared" si="7"/>
        <v>4.0320600000000004</v>
      </c>
      <c r="L11" s="23">
        <f t="shared" si="8"/>
        <v>0.65124000000000004</v>
      </c>
      <c r="M11" s="204">
        <f t="shared" si="9"/>
        <v>13.4</v>
      </c>
      <c r="N11" s="24"/>
      <c r="P11" s="78">
        <f t="shared" si="1"/>
        <v>5.5904800000000003</v>
      </c>
      <c r="Q11" s="78">
        <f t="shared" si="2"/>
        <v>3.1262199999999996</v>
      </c>
      <c r="R11" s="78">
        <f t="shared" si="3"/>
        <v>4.0320600000000004</v>
      </c>
      <c r="S11" s="78">
        <f t="shared" si="4"/>
        <v>0.65124000000000004</v>
      </c>
      <c r="T11" s="78">
        <f t="shared" si="10"/>
        <v>13.4</v>
      </c>
    </row>
    <row r="12" spans="1:20">
      <c r="A12" s="8" t="s">
        <v>54</v>
      </c>
      <c r="B12" s="217">
        <v>13.4</v>
      </c>
      <c r="C12" s="217">
        <v>13.4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5.5904800000000003</v>
      </c>
      <c r="J12" s="23">
        <f t="shared" si="6"/>
        <v>3.1262199999999996</v>
      </c>
      <c r="K12" s="23">
        <f t="shared" si="7"/>
        <v>4.0320600000000004</v>
      </c>
      <c r="L12" s="23">
        <f t="shared" si="8"/>
        <v>0.65124000000000004</v>
      </c>
      <c r="M12" s="204">
        <f t="shared" si="9"/>
        <v>13.4</v>
      </c>
      <c r="N12" s="24"/>
      <c r="P12" s="78">
        <f t="shared" si="1"/>
        <v>5.5904800000000003</v>
      </c>
      <c r="Q12" s="78">
        <f t="shared" si="2"/>
        <v>3.1262199999999996</v>
      </c>
      <c r="R12" s="78">
        <f t="shared" si="3"/>
        <v>4.0320600000000004</v>
      </c>
      <c r="S12" s="78">
        <f t="shared" si="4"/>
        <v>0.65124000000000004</v>
      </c>
      <c r="T12" s="78">
        <f t="shared" si="10"/>
        <v>13.4</v>
      </c>
    </row>
    <row r="13" spans="1:20">
      <c r="A13" s="8" t="s">
        <v>55</v>
      </c>
      <c r="B13" s="217">
        <v>13.4</v>
      </c>
      <c r="C13" s="217">
        <v>13.4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5.5904800000000003</v>
      </c>
      <c r="J13" s="23">
        <f t="shared" si="6"/>
        <v>3.1262199999999996</v>
      </c>
      <c r="K13" s="23">
        <f t="shared" si="7"/>
        <v>4.0320600000000004</v>
      </c>
      <c r="L13" s="23">
        <f t="shared" si="8"/>
        <v>0.65124000000000004</v>
      </c>
      <c r="M13" s="204">
        <f t="shared" si="9"/>
        <v>13.4</v>
      </c>
      <c r="N13" s="24"/>
      <c r="P13" s="78">
        <f t="shared" si="1"/>
        <v>5.5904800000000003</v>
      </c>
      <c r="Q13" s="78">
        <f t="shared" si="2"/>
        <v>3.1262199999999996</v>
      </c>
      <c r="R13" s="78">
        <f t="shared" si="3"/>
        <v>4.0320600000000004</v>
      </c>
      <c r="S13" s="78">
        <f t="shared" si="4"/>
        <v>0.65124000000000004</v>
      </c>
      <c r="T13" s="78">
        <f t="shared" si="10"/>
        <v>13.4</v>
      </c>
    </row>
    <row r="14" spans="1:20">
      <c r="A14" s="8" t="s">
        <v>56</v>
      </c>
      <c r="B14" s="217">
        <v>13.4</v>
      </c>
      <c r="C14" s="217">
        <v>13.4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5.5904800000000003</v>
      </c>
      <c r="J14" s="23">
        <f t="shared" si="6"/>
        <v>3.1262199999999996</v>
      </c>
      <c r="K14" s="23">
        <f t="shared" si="7"/>
        <v>4.0320600000000004</v>
      </c>
      <c r="L14" s="23">
        <f t="shared" si="8"/>
        <v>0.65124000000000004</v>
      </c>
      <c r="M14" s="204">
        <f t="shared" si="9"/>
        <v>13.4</v>
      </c>
      <c r="N14" s="24"/>
      <c r="P14" s="78">
        <f t="shared" si="1"/>
        <v>5.5904800000000003</v>
      </c>
      <c r="Q14" s="78">
        <f t="shared" si="2"/>
        <v>3.1262199999999996</v>
      </c>
      <c r="R14" s="78">
        <f t="shared" si="3"/>
        <v>4.0320600000000004</v>
      </c>
      <c r="S14" s="78">
        <f t="shared" si="4"/>
        <v>0.65124000000000004</v>
      </c>
      <c r="T14" s="78">
        <f t="shared" si="10"/>
        <v>13.4</v>
      </c>
    </row>
    <row r="15" spans="1:20">
      <c r="A15" s="8" t="s">
        <v>57</v>
      </c>
      <c r="B15" s="217">
        <v>13.4</v>
      </c>
      <c r="C15" s="217">
        <v>13.4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5.5904800000000003</v>
      </c>
      <c r="J15" s="23">
        <f t="shared" si="6"/>
        <v>3.1262199999999996</v>
      </c>
      <c r="K15" s="23">
        <f t="shared" si="7"/>
        <v>4.0320600000000004</v>
      </c>
      <c r="L15" s="23">
        <f t="shared" si="8"/>
        <v>0.65124000000000004</v>
      </c>
      <c r="M15" s="204">
        <f t="shared" si="9"/>
        <v>13.4</v>
      </c>
      <c r="N15" s="24"/>
      <c r="P15" s="78">
        <f t="shared" si="1"/>
        <v>5.5904800000000003</v>
      </c>
      <c r="Q15" s="78">
        <f t="shared" si="2"/>
        <v>3.1262199999999996</v>
      </c>
      <c r="R15" s="78">
        <f t="shared" si="3"/>
        <v>4.0320600000000004</v>
      </c>
      <c r="S15" s="78">
        <f t="shared" si="4"/>
        <v>0.65124000000000004</v>
      </c>
      <c r="T15" s="78">
        <f t="shared" si="10"/>
        <v>13.4</v>
      </c>
    </row>
    <row r="16" spans="1:20">
      <c r="A16" s="8" t="s">
        <v>58</v>
      </c>
      <c r="B16" s="217">
        <v>13.4</v>
      </c>
      <c r="C16" s="217">
        <v>13.4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5.5904800000000003</v>
      </c>
      <c r="J16" s="23">
        <f t="shared" si="6"/>
        <v>3.1262199999999996</v>
      </c>
      <c r="K16" s="23">
        <f t="shared" si="7"/>
        <v>4.0320600000000004</v>
      </c>
      <c r="L16" s="23">
        <f t="shared" si="8"/>
        <v>0.65124000000000004</v>
      </c>
      <c r="M16" s="204">
        <f t="shared" si="9"/>
        <v>13.4</v>
      </c>
      <c r="N16" s="24"/>
      <c r="P16" s="78">
        <f t="shared" si="1"/>
        <v>5.5904800000000003</v>
      </c>
      <c r="Q16" s="78">
        <f t="shared" si="2"/>
        <v>3.1262199999999996</v>
      </c>
      <c r="R16" s="78">
        <f t="shared" si="3"/>
        <v>4.0320600000000004</v>
      </c>
      <c r="S16" s="78">
        <f t="shared" si="4"/>
        <v>0.65124000000000004</v>
      </c>
      <c r="T16" s="78">
        <f t="shared" si="10"/>
        <v>13.4</v>
      </c>
    </row>
    <row r="17" spans="1:20">
      <c r="A17" s="8" t="s">
        <v>59</v>
      </c>
      <c r="B17" s="217">
        <v>13.4</v>
      </c>
      <c r="C17" s="217">
        <v>13.4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5.5904800000000003</v>
      </c>
      <c r="J17" s="23">
        <f t="shared" si="6"/>
        <v>3.1262199999999996</v>
      </c>
      <c r="K17" s="23">
        <f t="shared" si="7"/>
        <v>4.0320600000000004</v>
      </c>
      <c r="L17" s="23">
        <f t="shared" si="8"/>
        <v>0.65124000000000004</v>
      </c>
      <c r="M17" s="204">
        <f t="shared" si="9"/>
        <v>13.4</v>
      </c>
      <c r="N17" s="24"/>
      <c r="P17" s="78">
        <f t="shared" si="1"/>
        <v>5.5904800000000003</v>
      </c>
      <c r="Q17" s="78">
        <f t="shared" si="2"/>
        <v>3.1262199999999996</v>
      </c>
      <c r="R17" s="78">
        <f t="shared" si="3"/>
        <v>4.0320600000000004</v>
      </c>
      <c r="S17" s="78">
        <f t="shared" si="4"/>
        <v>0.65124000000000004</v>
      </c>
      <c r="T17" s="78">
        <f t="shared" si="10"/>
        <v>13.4</v>
      </c>
    </row>
    <row r="18" spans="1:20">
      <c r="A18" s="8" t="s">
        <v>60</v>
      </c>
      <c r="B18" s="217">
        <v>13.4</v>
      </c>
      <c r="C18" s="217">
        <v>13.4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5.5904800000000003</v>
      </c>
      <c r="J18" s="23">
        <f t="shared" si="6"/>
        <v>3.1262199999999996</v>
      </c>
      <c r="K18" s="23">
        <f t="shared" si="7"/>
        <v>4.0320600000000004</v>
      </c>
      <c r="L18" s="23">
        <f t="shared" si="8"/>
        <v>0.65124000000000004</v>
      </c>
      <c r="M18" s="204">
        <f t="shared" si="9"/>
        <v>13.4</v>
      </c>
      <c r="N18" s="24"/>
      <c r="P18" s="78">
        <f t="shared" si="1"/>
        <v>5.5904800000000003</v>
      </c>
      <c r="Q18" s="78">
        <f t="shared" si="2"/>
        <v>3.1262199999999996</v>
      </c>
      <c r="R18" s="78">
        <f t="shared" si="3"/>
        <v>4.0320600000000004</v>
      </c>
      <c r="S18" s="78">
        <f t="shared" si="4"/>
        <v>0.65124000000000004</v>
      </c>
      <c r="T18" s="78">
        <f t="shared" si="10"/>
        <v>13.4</v>
      </c>
    </row>
    <row r="19" spans="1:20">
      <c r="A19" s="8" t="s">
        <v>61</v>
      </c>
      <c r="B19" s="217">
        <v>13.4</v>
      </c>
      <c r="C19" s="217">
        <v>13.4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5.5904800000000003</v>
      </c>
      <c r="J19" s="23">
        <f t="shared" si="6"/>
        <v>3.1262199999999996</v>
      </c>
      <c r="K19" s="23">
        <f t="shared" si="7"/>
        <v>4.0320600000000004</v>
      </c>
      <c r="L19" s="23">
        <f t="shared" si="8"/>
        <v>0.65124000000000004</v>
      </c>
      <c r="M19" s="204">
        <f t="shared" si="9"/>
        <v>13.4</v>
      </c>
      <c r="N19" s="24"/>
      <c r="P19" s="78">
        <f t="shared" si="1"/>
        <v>5.5904800000000003</v>
      </c>
      <c r="Q19" s="78">
        <f t="shared" si="2"/>
        <v>3.1262199999999996</v>
      </c>
      <c r="R19" s="78">
        <f t="shared" si="3"/>
        <v>4.0320600000000004</v>
      </c>
      <c r="S19" s="78">
        <f t="shared" si="4"/>
        <v>0.65124000000000004</v>
      </c>
      <c r="T19" s="78">
        <f t="shared" si="10"/>
        <v>13.4</v>
      </c>
    </row>
    <row r="20" spans="1:20">
      <c r="A20" s="8" t="s">
        <v>62</v>
      </c>
      <c r="B20" s="217">
        <v>13.4</v>
      </c>
      <c r="C20" s="217">
        <v>13.4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5.5904800000000003</v>
      </c>
      <c r="J20" s="23">
        <f t="shared" si="6"/>
        <v>3.1262199999999996</v>
      </c>
      <c r="K20" s="23">
        <f t="shared" si="7"/>
        <v>4.0320600000000004</v>
      </c>
      <c r="L20" s="23">
        <f t="shared" si="8"/>
        <v>0.65124000000000004</v>
      </c>
      <c r="M20" s="204">
        <f t="shared" si="9"/>
        <v>13.4</v>
      </c>
      <c r="N20" s="24"/>
      <c r="P20" s="78">
        <f t="shared" si="1"/>
        <v>5.5904800000000003</v>
      </c>
      <c r="Q20" s="78">
        <f t="shared" si="2"/>
        <v>3.1262199999999996</v>
      </c>
      <c r="R20" s="78">
        <f t="shared" si="3"/>
        <v>4.0320600000000004</v>
      </c>
      <c r="S20" s="78">
        <f t="shared" si="4"/>
        <v>0.65124000000000004</v>
      </c>
      <c r="T20" s="78">
        <f t="shared" si="10"/>
        <v>13.4</v>
      </c>
    </row>
    <row r="21" spans="1:20">
      <c r="A21" s="8" t="s">
        <v>63</v>
      </c>
      <c r="B21" s="217">
        <v>13.4</v>
      </c>
      <c r="C21" s="217">
        <v>13.4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5.5904800000000003</v>
      </c>
      <c r="J21" s="23">
        <f t="shared" si="6"/>
        <v>3.1262199999999996</v>
      </c>
      <c r="K21" s="23">
        <f t="shared" si="7"/>
        <v>4.0320600000000004</v>
      </c>
      <c r="L21" s="23">
        <f t="shared" si="8"/>
        <v>0.65124000000000004</v>
      </c>
      <c r="M21" s="204">
        <f t="shared" si="9"/>
        <v>13.4</v>
      </c>
      <c r="N21" s="24"/>
      <c r="P21" s="78">
        <f t="shared" si="1"/>
        <v>5.5904800000000003</v>
      </c>
      <c r="Q21" s="78">
        <f t="shared" si="2"/>
        <v>3.1262199999999996</v>
      </c>
      <c r="R21" s="78">
        <f t="shared" si="3"/>
        <v>4.0320600000000004</v>
      </c>
      <c r="S21" s="78">
        <f t="shared" si="4"/>
        <v>0.65124000000000004</v>
      </c>
      <c r="T21" s="78">
        <f t="shared" si="10"/>
        <v>13.4</v>
      </c>
    </row>
    <row r="22" spans="1:20">
      <c r="A22" s="8" t="s">
        <v>64</v>
      </c>
      <c r="B22" s="217">
        <v>13.4</v>
      </c>
      <c r="C22" s="217">
        <v>13.4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5.5904800000000003</v>
      </c>
      <c r="J22" s="23">
        <f t="shared" si="6"/>
        <v>3.1262199999999996</v>
      </c>
      <c r="K22" s="23">
        <f t="shared" si="7"/>
        <v>4.0320600000000004</v>
      </c>
      <c r="L22" s="23">
        <f t="shared" si="8"/>
        <v>0.65124000000000004</v>
      </c>
      <c r="M22" s="204">
        <f t="shared" si="9"/>
        <v>13.4</v>
      </c>
      <c r="N22" s="24"/>
      <c r="P22" s="78">
        <f t="shared" si="1"/>
        <v>5.5904800000000003</v>
      </c>
      <c r="Q22" s="78">
        <f t="shared" si="2"/>
        <v>3.1262199999999996</v>
      </c>
      <c r="R22" s="78">
        <f t="shared" si="3"/>
        <v>4.0320600000000004</v>
      </c>
      <c r="S22" s="78">
        <f t="shared" si="4"/>
        <v>0.65124000000000004</v>
      </c>
      <c r="T22" s="78">
        <f t="shared" si="10"/>
        <v>13.4</v>
      </c>
    </row>
    <row r="23" spans="1:20">
      <c r="A23" s="8" t="s">
        <v>65</v>
      </c>
      <c r="B23" s="217">
        <v>13.4</v>
      </c>
      <c r="C23" s="217">
        <v>13.4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5.5904800000000003</v>
      </c>
      <c r="J23" s="23">
        <f t="shared" si="6"/>
        <v>3.1262199999999996</v>
      </c>
      <c r="K23" s="23">
        <f t="shared" si="7"/>
        <v>4.0320600000000004</v>
      </c>
      <c r="L23" s="23">
        <f t="shared" si="8"/>
        <v>0.65124000000000004</v>
      </c>
      <c r="M23" s="204">
        <f t="shared" si="9"/>
        <v>13.4</v>
      </c>
      <c r="N23" s="24"/>
      <c r="P23" s="78">
        <f t="shared" si="1"/>
        <v>5.5904800000000003</v>
      </c>
      <c r="Q23" s="78">
        <f t="shared" si="2"/>
        <v>3.1262199999999996</v>
      </c>
      <c r="R23" s="78">
        <f t="shared" si="3"/>
        <v>4.0320600000000004</v>
      </c>
      <c r="S23" s="78">
        <f t="shared" si="4"/>
        <v>0.65124000000000004</v>
      </c>
      <c r="T23" s="78">
        <f t="shared" si="10"/>
        <v>13.4</v>
      </c>
    </row>
    <row r="24" spans="1:20">
      <c r="A24" s="8" t="s">
        <v>66</v>
      </c>
      <c r="B24" s="217">
        <v>13.4</v>
      </c>
      <c r="C24" s="217">
        <v>13.4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5.5904800000000003</v>
      </c>
      <c r="J24" s="23">
        <f t="shared" si="6"/>
        <v>3.1262199999999996</v>
      </c>
      <c r="K24" s="23">
        <f t="shared" si="7"/>
        <v>4.0320600000000004</v>
      </c>
      <c r="L24" s="23">
        <f t="shared" si="8"/>
        <v>0.65124000000000004</v>
      </c>
      <c r="M24" s="204">
        <f t="shared" si="9"/>
        <v>13.4</v>
      </c>
      <c r="N24" s="24"/>
      <c r="P24" s="78">
        <f t="shared" si="1"/>
        <v>5.5904800000000003</v>
      </c>
      <c r="Q24" s="78">
        <f t="shared" si="2"/>
        <v>3.1262199999999996</v>
      </c>
      <c r="R24" s="78">
        <f t="shared" si="3"/>
        <v>4.0320600000000004</v>
      </c>
      <c r="S24" s="78">
        <f t="shared" si="4"/>
        <v>0.65124000000000004</v>
      </c>
      <c r="T24" s="78">
        <f t="shared" si="10"/>
        <v>13.4</v>
      </c>
    </row>
    <row r="25" spans="1:20">
      <c r="A25" s="8" t="s">
        <v>67</v>
      </c>
      <c r="B25" s="217">
        <v>13.4</v>
      </c>
      <c r="C25" s="217">
        <v>13.4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5.5904800000000003</v>
      </c>
      <c r="J25" s="23">
        <f t="shared" si="6"/>
        <v>3.1262199999999996</v>
      </c>
      <c r="K25" s="23">
        <f t="shared" si="7"/>
        <v>4.0320600000000004</v>
      </c>
      <c r="L25" s="23">
        <f t="shared" si="8"/>
        <v>0.65124000000000004</v>
      </c>
      <c r="M25" s="204">
        <f t="shared" si="9"/>
        <v>13.4</v>
      </c>
      <c r="N25" s="24"/>
      <c r="P25" s="78">
        <f t="shared" si="1"/>
        <v>5.5904800000000003</v>
      </c>
      <c r="Q25" s="78">
        <f t="shared" si="2"/>
        <v>3.1262199999999996</v>
      </c>
      <c r="R25" s="78">
        <f t="shared" si="3"/>
        <v>4.0320600000000004</v>
      </c>
      <c r="S25" s="78">
        <f t="shared" si="4"/>
        <v>0.65124000000000004</v>
      </c>
      <c r="T25" s="78">
        <f t="shared" si="10"/>
        <v>13.4</v>
      </c>
    </row>
    <row r="26" spans="1:20">
      <c r="A26" s="8" t="s">
        <v>68</v>
      </c>
      <c r="B26" s="217">
        <v>13.4</v>
      </c>
      <c r="C26" s="217">
        <v>13.4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5.5904800000000003</v>
      </c>
      <c r="J26" s="23">
        <f t="shared" si="6"/>
        <v>3.1262199999999996</v>
      </c>
      <c r="K26" s="23">
        <f t="shared" si="7"/>
        <v>4.0320600000000004</v>
      </c>
      <c r="L26" s="23">
        <f t="shared" si="8"/>
        <v>0.65124000000000004</v>
      </c>
      <c r="M26" s="204">
        <f t="shared" si="9"/>
        <v>13.4</v>
      </c>
      <c r="N26" s="24"/>
      <c r="P26" s="78">
        <f t="shared" si="1"/>
        <v>5.5904800000000003</v>
      </c>
      <c r="Q26" s="78">
        <f t="shared" si="2"/>
        <v>3.1262199999999996</v>
      </c>
      <c r="R26" s="78">
        <f t="shared" si="3"/>
        <v>4.0320600000000004</v>
      </c>
      <c r="S26" s="78">
        <f t="shared" si="4"/>
        <v>0.65124000000000004</v>
      </c>
      <c r="T26" s="78">
        <f t="shared" si="10"/>
        <v>13.4</v>
      </c>
    </row>
    <row r="27" spans="1:20">
      <c r="A27" s="8" t="s">
        <v>69</v>
      </c>
      <c r="B27" s="217">
        <v>13.4</v>
      </c>
      <c r="C27" s="217">
        <v>13.4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5.5904800000000003</v>
      </c>
      <c r="J27" s="23">
        <f t="shared" si="6"/>
        <v>3.1262199999999996</v>
      </c>
      <c r="K27" s="23">
        <f t="shared" si="7"/>
        <v>4.0320600000000004</v>
      </c>
      <c r="L27" s="23">
        <f t="shared" si="8"/>
        <v>0.65124000000000004</v>
      </c>
      <c r="M27" s="204">
        <f t="shared" si="9"/>
        <v>13.4</v>
      </c>
      <c r="N27" s="24"/>
      <c r="P27" s="78">
        <f t="shared" si="1"/>
        <v>5.5904800000000003</v>
      </c>
      <c r="Q27" s="78">
        <f t="shared" si="2"/>
        <v>3.1262199999999996</v>
      </c>
      <c r="R27" s="78">
        <f t="shared" si="3"/>
        <v>4.0320600000000004</v>
      </c>
      <c r="S27" s="78">
        <f t="shared" si="4"/>
        <v>0.65124000000000004</v>
      </c>
      <c r="T27" s="78">
        <f t="shared" si="10"/>
        <v>13.4</v>
      </c>
    </row>
    <row r="28" spans="1:20">
      <c r="A28" s="8" t="s">
        <v>70</v>
      </c>
      <c r="B28" s="217">
        <v>13.4</v>
      </c>
      <c r="C28" s="217">
        <v>13.4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5.5904800000000003</v>
      </c>
      <c r="J28" s="23">
        <f t="shared" si="6"/>
        <v>3.1262199999999996</v>
      </c>
      <c r="K28" s="23">
        <f t="shared" si="7"/>
        <v>4.0320600000000004</v>
      </c>
      <c r="L28" s="23">
        <f t="shared" si="8"/>
        <v>0.65124000000000004</v>
      </c>
      <c r="M28" s="204">
        <f t="shared" si="9"/>
        <v>13.4</v>
      </c>
      <c r="N28" s="24"/>
      <c r="P28" s="78">
        <f t="shared" si="1"/>
        <v>5.5904800000000003</v>
      </c>
      <c r="Q28" s="78">
        <f t="shared" si="2"/>
        <v>3.1262199999999996</v>
      </c>
      <c r="R28" s="78">
        <f t="shared" si="3"/>
        <v>4.0320600000000004</v>
      </c>
      <c r="S28" s="78">
        <f t="shared" si="4"/>
        <v>0.65124000000000004</v>
      </c>
      <c r="T28" s="78">
        <f t="shared" si="10"/>
        <v>13.4</v>
      </c>
    </row>
    <row r="29" spans="1:20">
      <c r="A29" s="8" t="s">
        <v>71</v>
      </c>
      <c r="B29" s="217">
        <v>13.4</v>
      </c>
      <c r="C29" s="217">
        <v>13.4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5.5904800000000003</v>
      </c>
      <c r="J29" s="23">
        <f t="shared" si="6"/>
        <v>3.1262199999999996</v>
      </c>
      <c r="K29" s="23">
        <f t="shared" si="7"/>
        <v>4.0320600000000004</v>
      </c>
      <c r="L29" s="23">
        <f t="shared" si="8"/>
        <v>0.65124000000000004</v>
      </c>
      <c r="M29" s="204">
        <f t="shared" si="9"/>
        <v>13.4</v>
      </c>
      <c r="N29" s="24"/>
      <c r="P29" s="78">
        <f t="shared" si="1"/>
        <v>5.5904800000000003</v>
      </c>
      <c r="Q29" s="78">
        <f t="shared" si="2"/>
        <v>3.1262199999999996</v>
      </c>
      <c r="R29" s="78">
        <f t="shared" si="3"/>
        <v>4.0320600000000004</v>
      </c>
      <c r="S29" s="78">
        <f t="shared" si="4"/>
        <v>0.65124000000000004</v>
      </c>
      <c r="T29" s="78">
        <f t="shared" si="10"/>
        <v>13.4</v>
      </c>
    </row>
    <row r="30" spans="1:20">
      <c r="A30" s="8" t="s">
        <v>72</v>
      </c>
      <c r="B30" s="217">
        <v>13.4</v>
      </c>
      <c r="C30" s="217">
        <v>13.4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5.5904800000000003</v>
      </c>
      <c r="J30" s="23">
        <f t="shared" si="6"/>
        <v>3.1262199999999996</v>
      </c>
      <c r="K30" s="23">
        <f t="shared" si="7"/>
        <v>4.0320600000000004</v>
      </c>
      <c r="L30" s="23">
        <f t="shared" si="8"/>
        <v>0.65124000000000004</v>
      </c>
      <c r="M30" s="204">
        <f t="shared" si="9"/>
        <v>13.4</v>
      </c>
      <c r="N30" s="24"/>
      <c r="P30" s="78">
        <f t="shared" si="1"/>
        <v>5.5904800000000003</v>
      </c>
      <c r="Q30" s="78">
        <f t="shared" si="2"/>
        <v>3.1262199999999996</v>
      </c>
      <c r="R30" s="78">
        <f t="shared" si="3"/>
        <v>4.0320600000000004</v>
      </c>
      <c r="S30" s="78">
        <f t="shared" si="4"/>
        <v>0.65124000000000004</v>
      </c>
      <c r="T30" s="78">
        <f t="shared" si="10"/>
        <v>13.4</v>
      </c>
    </row>
    <row r="31" spans="1:20">
      <c r="A31" s="8" t="s">
        <v>73</v>
      </c>
      <c r="B31" s="217">
        <v>13.4</v>
      </c>
      <c r="C31" s="217">
        <v>13.4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5.5904800000000003</v>
      </c>
      <c r="J31" s="23">
        <f t="shared" si="6"/>
        <v>3.1262199999999996</v>
      </c>
      <c r="K31" s="23">
        <f t="shared" si="7"/>
        <v>4.0320600000000004</v>
      </c>
      <c r="L31" s="23">
        <f t="shared" si="8"/>
        <v>0.65124000000000004</v>
      </c>
      <c r="M31" s="204">
        <f t="shared" si="9"/>
        <v>13.4</v>
      </c>
      <c r="N31" s="24"/>
      <c r="P31" s="78">
        <f t="shared" si="1"/>
        <v>5.5904800000000003</v>
      </c>
      <c r="Q31" s="78">
        <f t="shared" si="2"/>
        <v>3.1262199999999996</v>
      </c>
      <c r="R31" s="78">
        <f t="shared" si="3"/>
        <v>4.0320600000000004</v>
      </c>
      <c r="S31" s="78">
        <f t="shared" si="4"/>
        <v>0.65124000000000004</v>
      </c>
      <c r="T31" s="78">
        <f t="shared" si="10"/>
        <v>13.4</v>
      </c>
    </row>
    <row r="32" spans="1:20">
      <c r="A32" s="8" t="s">
        <v>74</v>
      </c>
      <c r="B32" s="217">
        <v>13.4</v>
      </c>
      <c r="C32" s="217">
        <v>13.4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5.5904800000000003</v>
      </c>
      <c r="J32" s="23">
        <f t="shared" si="6"/>
        <v>3.1262199999999996</v>
      </c>
      <c r="K32" s="23">
        <f t="shared" si="7"/>
        <v>4.0320600000000004</v>
      </c>
      <c r="L32" s="23">
        <f t="shared" si="8"/>
        <v>0.65124000000000004</v>
      </c>
      <c r="M32" s="204">
        <f t="shared" si="9"/>
        <v>13.4</v>
      </c>
      <c r="N32" s="24"/>
      <c r="P32" s="78">
        <f t="shared" si="1"/>
        <v>5.5904800000000003</v>
      </c>
      <c r="Q32" s="78">
        <f t="shared" si="2"/>
        <v>3.1262199999999996</v>
      </c>
      <c r="R32" s="78">
        <f t="shared" si="3"/>
        <v>4.0320600000000004</v>
      </c>
      <c r="S32" s="78">
        <f t="shared" si="4"/>
        <v>0.65124000000000004</v>
      </c>
      <c r="T32" s="78">
        <f t="shared" si="10"/>
        <v>13.4</v>
      </c>
    </row>
    <row r="33" spans="1:20">
      <c r="A33" s="8" t="s">
        <v>75</v>
      </c>
      <c r="B33" s="217">
        <v>13.4</v>
      </c>
      <c r="C33" s="217">
        <v>13.4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5.5904800000000003</v>
      </c>
      <c r="J33" s="23">
        <f t="shared" si="6"/>
        <v>3.1262199999999996</v>
      </c>
      <c r="K33" s="23">
        <f t="shared" si="7"/>
        <v>4.0320600000000004</v>
      </c>
      <c r="L33" s="23">
        <f t="shared" si="8"/>
        <v>0.65124000000000004</v>
      </c>
      <c r="M33" s="204">
        <f t="shared" si="9"/>
        <v>13.4</v>
      </c>
      <c r="N33" s="24"/>
      <c r="P33" s="78">
        <f t="shared" si="1"/>
        <v>5.5904800000000003</v>
      </c>
      <c r="Q33" s="78">
        <f t="shared" si="2"/>
        <v>3.1262199999999996</v>
      </c>
      <c r="R33" s="78">
        <f t="shared" si="3"/>
        <v>4.0320600000000004</v>
      </c>
      <c r="S33" s="78">
        <f t="shared" si="4"/>
        <v>0.65124000000000004</v>
      </c>
      <c r="T33" s="78">
        <f t="shared" si="10"/>
        <v>13.4</v>
      </c>
    </row>
    <row r="34" spans="1:20">
      <c r="A34" s="8" t="s">
        <v>76</v>
      </c>
      <c r="B34" s="217">
        <v>13.4</v>
      </c>
      <c r="C34" s="217">
        <v>13.4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5.5904800000000003</v>
      </c>
      <c r="J34" s="23">
        <f t="shared" si="6"/>
        <v>3.1262199999999996</v>
      </c>
      <c r="K34" s="23">
        <f t="shared" si="7"/>
        <v>4.0320600000000004</v>
      </c>
      <c r="L34" s="23">
        <f t="shared" si="8"/>
        <v>0.65124000000000004</v>
      </c>
      <c r="M34" s="204">
        <f t="shared" si="9"/>
        <v>13.4</v>
      </c>
      <c r="N34" s="24"/>
      <c r="P34" s="78">
        <f t="shared" si="1"/>
        <v>5.5904800000000003</v>
      </c>
      <c r="Q34" s="78">
        <f t="shared" si="2"/>
        <v>3.1262199999999996</v>
      </c>
      <c r="R34" s="78">
        <f t="shared" si="3"/>
        <v>4.0320600000000004</v>
      </c>
      <c r="S34" s="78">
        <f t="shared" si="4"/>
        <v>0.65124000000000004</v>
      </c>
      <c r="T34" s="78">
        <f t="shared" si="10"/>
        <v>13.4</v>
      </c>
    </row>
    <row r="35" spans="1:20">
      <c r="A35" s="8" t="s">
        <v>77</v>
      </c>
      <c r="B35" s="217">
        <v>13.4</v>
      </c>
      <c r="C35" s="217">
        <v>13.4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5.5904800000000003</v>
      </c>
      <c r="J35" s="23">
        <f t="shared" si="6"/>
        <v>3.1262199999999996</v>
      </c>
      <c r="K35" s="23">
        <f t="shared" si="7"/>
        <v>4.0320600000000004</v>
      </c>
      <c r="L35" s="23">
        <f t="shared" si="8"/>
        <v>0.65124000000000004</v>
      </c>
      <c r="M35" s="204">
        <f t="shared" si="9"/>
        <v>13.4</v>
      </c>
      <c r="N35" s="24"/>
      <c r="P35" s="78">
        <f t="shared" ref="P35:P66" si="12">I35</f>
        <v>5.5904800000000003</v>
      </c>
      <c r="Q35" s="78">
        <f t="shared" ref="Q35:Q66" si="13">J35</f>
        <v>3.1262199999999996</v>
      </c>
      <c r="R35" s="78">
        <f t="shared" ref="R35:R66" si="14">K35</f>
        <v>4.0320600000000004</v>
      </c>
      <c r="S35" s="78">
        <f t="shared" ref="S35:S66" si="15">L35</f>
        <v>0.65124000000000004</v>
      </c>
      <c r="T35" s="78">
        <f t="shared" si="10"/>
        <v>13.4</v>
      </c>
    </row>
    <row r="36" spans="1:20">
      <c r="A36" s="8" t="s">
        <v>78</v>
      </c>
      <c r="B36" s="217">
        <v>13.4</v>
      </c>
      <c r="C36" s="217">
        <v>13.4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5.5904800000000003</v>
      </c>
      <c r="J36" s="23">
        <f t="shared" si="6"/>
        <v>3.1262199999999996</v>
      </c>
      <c r="K36" s="23">
        <f t="shared" si="7"/>
        <v>4.0320600000000004</v>
      </c>
      <c r="L36" s="23">
        <f t="shared" si="8"/>
        <v>0.65124000000000004</v>
      </c>
      <c r="M36" s="204">
        <f t="shared" si="9"/>
        <v>13.4</v>
      </c>
      <c r="N36" s="24"/>
      <c r="P36" s="78">
        <f t="shared" si="12"/>
        <v>5.5904800000000003</v>
      </c>
      <c r="Q36" s="78">
        <f t="shared" si="13"/>
        <v>3.1262199999999996</v>
      </c>
      <c r="R36" s="78">
        <f t="shared" si="14"/>
        <v>4.0320600000000004</v>
      </c>
      <c r="S36" s="78">
        <f t="shared" si="15"/>
        <v>0.65124000000000004</v>
      </c>
      <c r="T36" s="78">
        <f t="shared" si="10"/>
        <v>13.4</v>
      </c>
    </row>
    <row r="37" spans="1:20">
      <c r="A37" s="8" t="s">
        <v>79</v>
      </c>
      <c r="B37" s="217">
        <v>13.4</v>
      </c>
      <c r="C37" s="217">
        <v>13.4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5.5904800000000003</v>
      </c>
      <c r="J37" s="23">
        <f t="shared" si="6"/>
        <v>3.1262199999999996</v>
      </c>
      <c r="K37" s="23">
        <f t="shared" si="7"/>
        <v>4.0320600000000004</v>
      </c>
      <c r="L37" s="23">
        <f t="shared" si="8"/>
        <v>0.65124000000000004</v>
      </c>
      <c r="M37" s="204">
        <f t="shared" si="9"/>
        <v>13.4</v>
      </c>
      <c r="N37" s="24"/>
      <c r="P37" s="78">
        <f t="shared" si="12"/>
        <v>5.5904800000000003</v>
      </c>
      <c r="Q37" s="78">
        <f t="shared" si="13"/>
        <v>3.1262199999999996</v>
      </c>
      <c r="R37" s="78">
        <f t="shared" si="14"/>
        <v>4.0320600000000004</v>
      </c>
      <c r="S37" s="78">
        <f t="shared" si="15"/>
        <v>0.65124000000000004</v>
      </c>
      <c r="T37" s="78">
        <f t="shared" si="10"/>
        <v>13.4</v>
      </c>
    </row>
    <row r="38" spans="1:20">
      <c r="A38" s="8" t="s">
        <v>80</v>
      </c>
      <c r="B38" s="217">
        <v>13.4</v>
      </c>
      <c r="C38" s="217">
        <v>13.4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5.5904800000000003</v>
      </c>
      <c r="J38" s="23">
        <f t="shared" si="6"/>
        <v>3.1262199999999996</v>
      </c>
      <c r="K38" s="23">
        <f t="shared" si="7"/>
        <v>4.0320600000000004</v>
      </c>
      <c r="L38" s="23">
        <f t="shared" si="8"/>
        <v>0.65124000000000004</v>
      </c>
      <c r="M38" s="204">
        <f t="shared" si="9"/>
        <v>13.4</v>
      </c>
      <c r="N38" s="24"/>
      <c r="P38" s="78">
        <f t="shared" si="12"/>
        <v>5.5904800000000003</v>
      </c>
      <c r="Q38" s="78">
        <f t="shared" si="13"/>
        <v>3.1262199999999996</v>
      </c>
      <c r="R38" s="78">
        <f t="shared" si="14"/>
        <v>4.0320600000000004</v>
      </c>
      <c r="S38" s="78">
        <f t="shared" si="15"/>
        <v>0.65124000000000004</v>
      </c>
      <c r="T38" s="78">
        <f t="shared" si="10"/>
        <v>13.4</v>
      </c>
    </row>
    <row r="39" spans="1:20">
      <c r="A39" s="8" t="s">
        <v>81</v>
      </c>
      <c r="B39" s="217">
        <v>13</v>
      </c>
      <c r="C39" s="217">
        <v>13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5.4236000000000004</v>
      </c>
      <c r="J39" s="23">
        <f t="shared" si="6"/>
        <v>3.0328999999999997</v>
      </c>
      <c r="K39" s="23">
        <f t="shared" si="7"/>
        <v>3.9117000000000002</v>
      </c>
      <c r="L39" s="23">
        <f t="shared" si="8"/>
        <v>0.63180000000000003</v>
      </c>
      <c r="M39" s="204">
        <f t="shared" si="9"/>
        <v>13</v>
      </c>
      <c r="N39" s="24"/>
      <c r="P39" s="78">
        <f t="shared" si="12"/>
        <v>5.4236000000000004</v>
      </c>
      <c r="Q39" s="78">
        <f t="shared" si="13"/>
        <v>3.0328999999999997</v>
      </c>
      <c r="R39" s="78">
        <f t="shared" si="14"/>
        <v>3.9117000000000002</v>
      </c>
      <c r="S39" s="78">
        <f t="shared" si="15"/>
        <v>0.63180000000000003</v>
      </c>
      <c r="T39" s="78">
        <f t="shared" si="10"/>
        <v>13</v>
      </c>
    </row>
    <row r="40" spans="1:20">
      <c r="A40" s="8" t="s">
        <v>82</v>
      </c>
      <c r="B40" s="217">
        <v>13</v>
      </c>
      <c r="C40" s="217">
        <v>13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5.4236000000000004</v>
      </c>
      <c r="J40" s="23">
        <f t="shared" si="6"/>
        <v>3.0328999999999997</v>
      </c>
      <c r="K40" s="23">
        <f t="shared" si="7"/>
        <v>3.9117000000000002</v>
      </c>
      <c r="L40" s="23">
        <f t="shared" si="8"/>
        <v>0.63180000000000003</v>
      </c>
      <c r="M40" s="204">
        <f t="shared" si="9"/>
        <v>13</v>
      </c>
      <c r="N40" s="24"/>
      <c r="P40" s="78">
        <f t="shared" si="12"/>
        <v>5.4236000000000004</v>
      </c>
      <c r="Q40" s="78">
        <f t="shared" si="13"/>
        <v>3.0328999999999997</v>
      </c>
      <c r="R40" s="78">
        <f t="shared" si="14"/>
        <v>3.9117000000000002</v>
      </c>
      <c r="S40" s="78">
        <f t="shared" si="15"/>
        <v>0.63180000000000003</v>
      </c>
      <c r="T40" s="78">
        <f t="shared" si="10"/>
        <v>13</v>
      </c>
    </row>
    <row r="41" spans="1:20">
      <c r="A41" s="8" t="s">
        <v>83</v>
      </c>
      <c r="B41" s="217">
        <v>13</v>
      </c>
      <c r="C41" s="217">
        <v>13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5.4236000000000004</v>
      </c>
      <c r="J41" s="23">
        <f t="shared" si="6"/>
        <v>3.0328999999999997</v>
      </c>
      <c r="K41" s="23">
        <f t="shared" si="7"/>
        <v>3.9117000000000002</v>
      </c>
      <c r="L41" s="23">
        <f t="shared" si="8"/>
        <v>0.63180000000000003</v>
      </c>
      <c r="M41" s="204">
        <f t="shared" si="9"/>
        <v>13</v>
      </c>
      <c r="N41" s="24"/>
      <c r="P41" s="78">
        <f t="shared" si="12"/>
        <v>5.4236000000000004</v>
      </c>
      <c r="Q41" s="78">
        <f t="shared" si="13"/>
        <v>3.0328999999999997</v>
      </c>
      <c r="R41" s="78">
        <f t="shared" si="14"/>
        <v>3.9117000000000002</v>
      </c>
      <c r="S41" s="78">
        <f t="shared" si="15"/>
        <v>0.63180000000000003</v>
      </c>
      <c r="T41" s="78">
        <f t="shared" si="10"/>
        <v>13</v>
      </c>
    </row>
    <row r="42" spans="1:20">
      <c r="A42" s="8" t="s">
        <v>84</v>
      </c>
      <c r="B42" s="217">
        <v>13</v>
      </c>
      <c r="C42" s="217">
        <v>13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5.4236000000000004</v>
      </c>
      <c r="J42" s="23">
        <f t="shared" si="6"/>
        <v>3.0328999999999997</v>
      </c>
      <c r="K42" s="23">
        <f t="shared" si="7"/>
        <v>3.9117000000000002</v>
      </c>
      <c r="L42" s="23">
        <f t="shared" si="8"/>
        <v>0.63180000000000003</v>
      </c>
      <c r="M42" s="204">
        <f t="shared" si="9"/>
        <v>13</v>
      </c>
      <c r="N42" s="24"/>
      <c r="P42" s="78">
        <f t="shared" si="12"/>
        <v>5.4236000000000004</v>
      </c>
      <c r="Q42" s="78">
        <f t="shared" si="13"/>
        <v>3.0328999999999997</v>
      </c>
      <c r="R42" s="78">
        <f t="shared" si="14"/>
        <v>3.9117000000000002</v>
      </c>
      <c r="S42" s="78">
        <f t="shared" si="15"/>
        <v>0.63180000000000003</v>
      </c>
      <c r="T42" s="78">
        <f t="shared" si="10"/>
        <v>13</v>
      </c>
    </row>
    <row r="43" spans="1:20">
      <c r="A43" s="8" t="s">
        <v>85</v>
      </c>
      <c r="B43" s="217">
        <v>13</v>
      </c>
      <c r="C43" s="217">
        <v>13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5.4236000000000004</v>
      </c>
      <c r="J43" s="23">
        <f t="shared" si="6"/>
        <v>3.0328999999999997</v>
      </c>
      <c r="K43" s="23">
        <f t="shared" si="7"/>
        <v>3.9117000000000002</v>
      </c>
      <c r="L43" s="23">
        <f t="shared" si="8"/>
        <v>0.63180000000000003</v>
      </c>
      <c r="M43" s="204">
        <f t="shared" si="9"/>
        <v>13</v>
      </c>
      <c r="N43" s="24"/>
      <c r="P43" s="78">
        <f t="shared" si="12"/>
        <v>5.4236000000000004</v>
      </c>
      <c r="Q43" s="78">
        <f t="shared" si="13"/>
        <v>3.0328999999999997</v>
      </c>
      <c r="R43" s="78">
        <f t="shared" si="14"/>
        <v>3.9117000000000002</v>
      </c>
      <c r="S43" s="78">
        <f t="shared" si="15"/>
        <v>0.63180000000000003</v>
      </c>
      <c r="T43" s="78">
        <f t="shared" si="10"/>
        <v>13</v>
      </c>
    </row>
    <row r="44" spans="1:20">
      <c r="A44" s="8" t="s">
        <v>86</v>
      </c>
      <c r="B44" s="217">
        <v>13</v>
      </c>
      <c r="C44" s="217">
        <v>13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5.4236000000000004</v>
      </c>
      <c r="J44" s="23">
        <f t="shared" si="6"/>
        <v>3.0328999999999997</v>
      </c>
      <c r="K44" s="23">
        <f t="shared" si="7"/>
        <v>3.9117000000000002</v>
      </c>
      <c r="L44" s="23">
        <f t="shared" si="8"/>
        <v>0.63180000000000003</v>
      </c>
      <c r="M44" s="204">
        <f t="shared" si="9"/>
        <v>13</v>
      </c>
      <c r="N44" s="24"/>
      <c r="P44" s="78">
        <f t="shared" si="12"/>
        <v>5.4236000000000004</v>
      </c>
      <c r="Q44" s="78">
        <f t="shared" si="13"/>
        <v>3.0328999999999997</v>
      </c>
      <c r="R44" s="78">
        <f t="shared" si="14"/>
        <v>3.9117000000000002</v>
      </c>
      <c r="S44" s="78">
        <f t="shared" si="15"/>
        <v>0.63180000000000003</v>
      </c>
      <c r="T44" s="78">
        <f t="shared" si="10"/>
        <v>13</v>
      </c>
    </row>
    <row r="45" spans="1:20">
      <c r="A45" s="8" t="s">
        <v>87</v>
      </c>
      <c r="B45" s="217">
        <v>13</v>
      </c>
      <c r="C45" s="217">
        <v>13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5.4236000000000004</v>
      </c>
      <c r="J45" s="23">
        <f t="shared" si="6"/>
        <v>3.0328999999999997</v>
      </c>
      <c r="K45" s="23">
        <f t="shared" si="7"/>
        <v>3.9117000000000002</v>
      </c>
      <c r="L45" s="23">
        <f t="shared" si="8"/>
        <v>0.63180000000000003</v>
      </c>
      <c r="M45" s="204">
        <f t="shared" si="9"/>
        <v>13</v>
      </c>
      <c r="N45" s="24"/>
      <c r="P45" s="78">
        <f t="shared" si="12"/>
        <v>5.4236000000000004</v>
      </c>
      <c r="Q45" s="78">
        <f t="shared" si="13"/>
        <v>3.0328999999999997</v>
      </c>
      <c r="R45" s="78">
        <f t="shared" si="14"/>
        <v>3.9117000000000002</v>
      </c>
      <c r="S45" s="78">
        <f t="shared" si="15"/>
        <v>0.63180000000000003</v>
      </c>
      <c r="T45" s="78">
        <f t="shared" si="10"/>
        <v>13</v>
      </c>
    </row>
    <row r="46" spans="1:20">
      <c r="A46" s="8" t="s">
        <v>88</v>
      </c>
      <c r="B46" s="217">
        <v>13</v>
      </c>
      <c r="C46" s="217">
        <v>13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5.4236000000000004</v>
      </c>
      <c r="J46" s="23">
        <f t="shared" si="6"/>
        <v>3.0328999999999997</v>
      </c>
      <c r="K46" s="23">
        <f t="shared" si="7"/>
        <v>3.9117000000000002</v>
      </c>
      <c r="L46" s="23">
        <f t="shared" si="8"/>
        <v>0.63180000000000003</v>
      </c>
      <c r="M46" s="204">
        <f t="shared" si="9"/>
        <v>13</v>
      </c>
      <c r="N46" s="24"/>
      <c r="P46" s="78">
        <f t="shared" si="12"/>
        <v>5.4236000000000004</v>
      </c>
      <c r="Q46" s="78">
        <f t="shared" si="13"/>
        <v>3.0328999999999997</v>
      </c>
      <c r="R46" s="78">
        <f t="shared" si="14"/>
        <v>3.9117000000000002</v>
      </c>
      <c r="S46" s="78">
        <f t="shared" si="15"/>
        <v>0.63180000000000003</v>
      </c>
      <c r="T46" s="78">
        <f t="shared" si="10"/>
        <v>13</v>
      </c>
    </row>
    <row r="47" spans="1:20">
      <c r="A47" s="8" t="s">
        <v>89</v>
      </c>
      <c r="B47" s="217">
        <v>13</v>
      </c>
      <c r="C47" s="217">
        <v>13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5.4236000000000004</v>
      </c>
      <c r="J47" s="23">
        <f t="shared" si="6"/>
        <v>3.0328999999999997</v>
      </c>
      <c r="K47" s="23">
        <f t="shared" si="7"/>
        <v>3.9117000000000002</v>
      </c>
      <c r="L47" s="23">
        <f t="shared" si="8"/>
        <v>0.63180000000000003</v>
      </c>
      <c r="M47" s="204">
        <f t="shared" si="9"/>
        <v>13</v>
      </c>
      <c r="N47" s="24"/>
      <c r="P47" s="78">
        <f t="shared" si="12"/>
        <v>5.4236000000000004</v>
      </c>
      <c r="Q47" s="78">
        <f t="shared" si="13"/>
        <v>3.0328999999999997</v>
      </c>
      <c r="R47" s="78">
        <f t="shared" si="14"/>
        <v>3.9117000000000002</v>
      </c>
      <c r="S47" s="78">
        <f t="shared" si="15"/>
        <v>0.63180000000000003</v>
      </c>
      <c r="T47" s="78">
        <f t="shared" si="10"/>
        <v>13</v>
      </c>
    </row>
    <row r="48" spans="1:20">
      <c r="A48" s="8" t="s">
        <v>90</v>
      </c>
      <c r="B48" s="217">
        <v>13</v>
      </c>
      <c r="C48" s="217">
        <v>13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5.4236000000000004</v>
      </c>
      <c r="J48" s="23">
        <f t="shared" si="6"/>
        <v>3.0328999999999997</v>
      </c>
      <c r="K48" s="23">
        <f t="shared" si="7"/>
        <v>3.9117000000000002</v>
      </c>
      <c r="L48" s="23">
        <f t="shared" si="8"/>
        <v>0.63180000000000003</v>
      </c>
      <c r="M48" s="204">
        <f t="shared" si="9"/>
        <v>13</v>
      </c>
      <c r="N48" s="24"/>
      <c r="P48" s="78">
        <f t="shared" si="12"/>
        <v>5.4236000000000004</v>
      </c>
      <c r="Q48" s="78">
        <f t="shared" si="13"/>
        <v>3.0328999999999997</v>
      </c>
      <c r="R48" s="78">
        <f t="shared" si="14"/>
        <v>3.9117000000000002</v>
      </c>
      <c r="S48" s="78">
        <f t="shared" si="15"/>
        <v>0.63180000000000003</v>
      </c>
      <c r="T48" s="78">
        <f t="shared" si="10"/>
        <v>13</v>
      </c>
    </row>
    <row r="49" spans="1:20">
      <c r="A49" s="8" t="s">
        <v>91</v>
      </c>
      <c r="B49" s="217">
        <v>13</v>
      </c>
      <c r="C49" s="217">
        <v>13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5.4236000000000004</v>
      </c>
      <c r="J49" s="23">
        <f t="shared" si="6"/>
        <v>3.0328999999999997</v>
      </c>
      <c r="K49" s="23">
        <f t="shared" si="7"/>
        <v>3.9117000000000002</v>
      </c>
      <c r="L49" s="23">
        <f t="shared" si="8"/>
        <v>0.63180000000000003</v>
      </c>
      <c r="M49" s="204">
        <f t="shared" si="9"/>
        <v>13</v>
      </c>
      <c r="N49" s="24"/>
      <c r="P49" s="78">
        <f t="shared" si="12"/>
        <v>5.4236000000000004</v>
      </c>
      <c r="Q49" s="78">
        <f t="shared" si="13"/>
        <v>3.0328999999999997</v>
      </c>
      <c r="R49" s="78">
        <f t="shared" si="14"/>
        <v>3.9117000000000002</v>
      </c>
      <c r="S49" s="78">
        <f t="shared" si="15"/>
        <v>0.63180000000000003</v>
      </c>
      <c r="T49" s="78">
        <f t="shared" si="10"/>
        <v>13</v>
      </c>
    </row>
    <row r="50" spans="1:20">
      <c r="A50" s="8" t="s">
        <v>92</v>
      </c>
      <c r="B50" s="217">
        <v>13</v>
      </c>
      <c r="C50" s="217">
        <v>13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5.4236000000000004</v>
      </c>
      <c r="J50" s="23">
        <f t="shared" si="6"/>
        <v>3.0328999999999997</v>
      </c>
      <c r="K50" s="23">
        <f t="shared" si="7"/>
        <v>3.9117000000000002</v>
      </c>
      <c r="L50" s="23">
        <f t="shared" si="8"/>
        <v>0.63180000000000003</v>
      </c>
      <c r="M50" s="204">
        <f t="shared" si="9"/>
        <v>13</v>
      </c>
      <c r="N50" s="24"/>
      <c r="P50" s="78">
        <f t="shared" si="12"/>
        <v>5.4236000000000004</v>
      </c>
      <c r="Q50" s="78">
        <f t="shared" si="13"/>
        <v>3.0328999999999997</v>
      </c>
      <c r="R50" s="78">
        <f t="shared" si="14"/>
        <v>3.9117000000000002</v>
      </c>
      <c r="S50" s="78">
        <f t="shared" si="15"/>
        <v>0.63180000000000003</v>
      </c>
      <c r="T50" s="78">
        <f t="shared" si="10"/>
        <v>13</v>
      </c>
    </row>
    <row r="51" spans="1:20">
      <c r="A51" s="8" t="s">
        <v>93</v>
      </c>
      <c r="B51" s="217">
        <v>13</v>
      </c>
      <c r="C51" s="217">
        <v>13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5.4236000000000004</v>
      </c>
      <c r="J51" s="23">
        <f t="shared" si="6"/>
        <v>3.0328999999999997</v>
      </c>
      <c r="K51" s="23">
        <f t="shared" si="7"/>
        <v>3.9117000000000002</v>
      </c>
      <c r="L51" s="23">
        <f t="shared" si="8"/>
        <v>0.63180000000000003</v>
      </c>
      <c r="M51" s="204">
        <f t="shared" si="9"/>
        <v>13</v>
      </c>
      <c r="N51" s="24"/>
      <c r="P51" s="78">
        <f t="shared" si="12"/>
        <v>5.4236000000000004</v>
      </c>
      <c r="Q51" s="78">
        <f t="shared" si="13"/>
        <v>3.0328999999999997</v>
      </c>
      <c r="R51" s="78">
        <f t="shared" si="14"/>
        <v>3.9117000000000002</v>
      </c>
      <c r="S51" s="78">
        <f t="shared" si="15"/>
        <v>0.63180000000000003</v>
      </c>
      <c r="T51" s="78">
        <f t="shared" si="10"/>
        <v>13</v>
      </c>
    </row>
    <row r="52" spans="1:20">
      <c r="A52" s="8" t="s">
        <v>94</v>
      </c>
      <c r="B52" s="217">
        <v>13</v>
      </c>
      <c r="C52" s="217">
        <v>13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5.4236000000000004</v>
      </c>
      <c r="J52" s="23">
        <f t="shared" si="6"/>
        <v>3.0328999999999997</v>
      </c>
      <c r="K52" s="23">
        <f t="shared" si="7"/>
        <v>3.9117000000000002</v>
      </c>
      <c r="L52" s="23">
        <f t="shared" si="8"/>
        <v>0.63180000000000003</v>
      </c>
      <c r="M52" s="204">
        <f t="shared" si="9"/>
        <v>13</v>
      </c>
      <c r="N52" s="24"/>
      <c r="P52" s="78">
        <f t="shared" si="12"/>
        <v>5.4236000000000004</v>
      </c>
      <c r="Q52" s="78">
        <f t="shared" si="13"/>
        <v>3.0328999999999997</v>
      </c>
      <c r="R52" s="78">
        <f t="shared" si="14"/>
        <v>3.9117000000000002</v>
      </c>
      <c r="S52" s="78">
        <f t="shared" si="15"/>
        <v>0.63180000000000003</v>
      </c>
      <c r="T52" s="78">
        <f t="shared" si="10"/>
        <v>13</v>
      </c>
    </row>
    <row r="53" spans="1:20">
      <c r="A53" s="8" t="s">
        <v>95</v>
      </c>
      <c r="B53" s="217">
        <v>13</v>
      </c>
      <c r="C53" s="217">
        <v>13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5.4236000000000004</v>
      </c>
      <c r="J53" s="23">
        <f t="shared" si="6"/>
        <v>3.0328999999999997</v>
      </c>
      <c r="K53" s="23">
        <f t="shared" si="7"/>
        <v>3.9117000000000002</v>
      </c>
      <c r="L53" s="23">
        <f t="shared" si="8"/>
        <v>0.63180000000000003</v>
      </c>
      <c r="M53" s="204">
        <f t="shared" si="9"/>
        <v>13</v>
      </c>
      <c r="N53" s="24"/>
      <c r="P53" s="78">
        <f t="shared" si="12"/>
        <v>5.4236000000000004</v>
      </c>
      <c r="Q53" s="78">
        <f t="shared" si="13"/>
        <v>3.0328999999999997</v>
      </c>
      <c r="R53" s="78">
        <f t="shared" si="14"/>
        <v>3.9117000000000002</v>
      </c>
      <c r="S53" s="78">
        <f t="shared" si="15"/>
        <v>0.63180000000000003</v>
      </c>
      <c r="T53" s="78">
        <f t="shared" si="10"/>
        <v>13</v>
      </c>
    </row>
    <row r="54" spans="1:20">
      <c r="A54" s="8" t="s">
        <v>96</v>
      </c>
      <c r="B54" s="217">
        <v>13</v>
      </c>
      <c r="C54" s="217">
        <v>13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5.4236000000000004</v>
      </c>
      <c r="J54" s="23">
        <f t="shared" si="6"/>
        <v>3.0328999999999997</v>
      </c>
      <c r="K54" s="23">
        <f t="shared" si="7"/>
        <v>3.9117000000000002</v>
      </c>
      <c r="L54" s="23">
        <f t="shared" si="8"/>
        <v>0.63180000000000003</v>
      </c>
      <c r="M54" s="204">
        <f t="shared" si="9"/>
        <v>13</v>
      </c>
      <c r="N54" s="24"/>
      <c r="P54" s="78">
        <f t="shared" si="12"/>
        <v>5.4236000000000004</v>
      </c>
      <c r="Q54" s="78">
        <f t="shared" si="13"/>
        <v>3.0328999999999997</v>
      </c>
      <c r="R54" s="78">
        <f t="shared" si="14"/>
        <v>3.9117000000000002</v>
      </c>
      <c r="S54" s="78">
        <f t="shared" si="15"/>
        <v>0.63180000000000003</v>
      </c>
      <c r="T54" s="78">
        <f t="shared" si="10"/>
        <v>13</v>
      </c>
    </row>
    <row r="55" spans="1:20">
      <c r="A55" s="8" t="s">
        <v>97</v>
      </c>
      <c r="B55" s="217">
        <v>13</v>
      </c>
      <c r="C55" s="217">
        <v>13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5.4236000000000004</v>
      </c>
      <c r="J55" s="23">
        <f t="shared" si="6"/>
        <v>3.0328999999999997</v>
      </c>
      <c r="K55" s="23">
        <f t="shared" si="7"/>
        <v>3.9117000000000002</v>
      </c>
      <c r="L55" s="23">
        <f t="shared" si="8"/>
        <v>0.63180000000000003</v>
      </c>
      <c r="M55" s="204">
        <f t="shared" si="9"/>
        <v>13</v>
      </c>
      <c r="N55" s="24"/>
      <c r="P55" s="78">
        <f t="shared" si="12"/>
        <v>5.4236000000000004</v>
      </c>
      <c r="Q55" s="78">
        <f t="shared" si="13"/>
        <v>3.0328999999999997</v>
      </c>
      <c r="R55" s="78">
        <f t="shared" si="14"/>
        <v>3.9117000000000002</v>
      </c>
      <c r="S55" s="78">
        <f t="shared" si="15"/>
        <v>0.63180000000000003</v>
      </c>
      <c r="T55" s="78">
        <f t="shared" si="10"/>
        <v>13</v>
      </c>
    </row>
    <row r="56" spans="1:20">
      <c r="A56" s="8" t="s">
        <v>98</v>
      </c>
      <c r="B56" s="217">
        <v>13</v>
      </c>
      <c r="C56" s="217">
        <v>13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5.4236000000000004</v>
      </c>
      <c r="J56" s="23">
        <f t="shared" si="6"/>
        <v>3.0328999999999997</v>
      </c>
      <c r="K56" s="23">
        <f t="shared" si="7"/>
        <v>3.9117000000000002</v>
      </c>
      <c r="L56" s="23">
        <f t="shared" si="8"/>
        <v>0.63180000000000003</v>
      </c>
      <c r="M56" s="204">
        <f t="shared" si="9"/>
        <v>13</v>
      </c>
      <c r="N56" s="24"/>
      <c r="P56" s="78">
        <f t="shared" si="12"/>
        <v>5.4236000000000004</v>
      </c>
      <c r="Q56" s="78">
        <f t="shared" si="13"/>
        <v>3.0328999999999997</v>
      </c>
      <c r="R56" s="78">
        <f t="shared" si="14"/>
        <v>3.9117000000000002</v>
      </c>
      <c r="S56" s="78">
        <f t="shared" si="15"/>
        <v>0.63180000000000003</v>
      </c>
      <c r="T56" s="78">
        <f t="shared" si="10"/>
        <v>13</v>
      </c>
    </row>
    <row r="57" spans="1:20">
      <c r="A57" s="8" t="s">
        <v>99</v>
      </c>
      <c r="B57" s="217">
        <v>13</v>
      </c>
      <c r="C57" s="217">
        <v>13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5.4236000000000004</v>
      </c>
      <c r="J57" s="23">
        <f t="shared" si="6"/>
        <v>3.0328999999999997</v>
      </c>
      <c r="K57" s="23">
        <f t="shared" si="7"/>
        <v>3.9117000000000002</v>
      </c>
      <c r="L57" s="23">
        <f t="shared" si="8"/>
        <v>0.63180000000000003</v>
      </c>
      <c r="M57" s="204">
        <f t="shared" si="9"/>
        <v>13</v>
      </c>
      <c r="N57" s="24"/>
      <c r="P57" s="78">
        <f t="shared" si="12"/>
        <v>5.4236000000000004</v>
      </c>
      <c r="Q57" s="78">
        <f t="shared" si="13"/>
        <v>3.0328999999999997</v>
      </c>
      <c r="R57" s="78">
        <f t="shared" si="14"/>
        <v>3.9117000000000002</v>
      </c>
      <c r="S57" s="78">
        <f t="shared" si="15"/>
        <v>0.63180000000000003</v>
      </c>
      <c r="T57" s="78">
        <f t="shared" si="10"/>
        <v>13</v>
      </c>
    </row>
    <row r="58" spans="1:20">
      <c r="A58" s="8" t="s">
        <v>100</v>
      </c>
      <c r="B58" s="217">
        <v>13</v>
      </c>
      <c r="C58" s="217">
        <v>13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5.4236000000000004</v>
      </c>
      <c r="J58" s="23">
        <f t="shared" si="6"/>
        <v>3.0328999999999997</v>
      </c>
      <c r="K58" s="23">
        <f t="shared" si="7"/>
        <v>3.9117000000000002</v>
      </c>
      <c r="L58" s="23">
        <f t="shared" si="8"/>
        <v>0.63180000000000003</v>
      </c>
      <c r="M58" s="204">
        <f t="shared" si="9"/>
        <v>13</v>
      </c>
      <c r="N58" s="24"/>
      <c r="P58" s="78">
        <f t="shared" si="12"/>
        <v>5.4236000000000004</v>
      </c>
      <c r="Q58" s="78">
        <f t="shared" si="13"/>
        <v>3.0328999999999997</v>
      </c>
      <c r="R58" s="78">
        <f t="shared" si="14"/>
        <v>3.9117000000000002</v>
      </c>
      <c r="S58" s="78">
        <f t="shared" si="15"/>
        <v>0.63180000000000003</v>
      </c>
      <c r="T58" s="78">
        <f t="shared" si="10"/>
        <v>13</v>
      </c>
    </row>
    <row r="59" spans="1:20">
      <c r="A59" s="8" t="s">
        <v>101</v>
      </c>
      <c r="B59" s="217">
        <v>13</v>
      </c>
      <c r="C59" s="217">
        <v>13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5.4236000000000004</v>
      </c>
      <c r="J59" s="23">
        <f t="shared" si="6"/>
        <v>3.0328999999999997</v>
      </c>
      <c r="K59" s="23">
        <f t="shared" si="7"/>
        <v>3.9117000000000002</v>
      </c>
      <c r="L59" s="23">
        <f t="shared" si="8"/>
        <v>0.63180000000000003</v>
      </c>
      <c r="M59" s="204">
        <f t="shared" si="9"/>
        <v>13</v>
      </c>
      <c r="N59" s="24"/>
      <c r="P59" s="78">
        <f t="shared" si="12"/>
        <v>5.4236000000000004</v>
      </c>
      <c r="Q59" s="78">
        <f t="shared" si="13"/>
        <v>3.0328999999999997</v>
      </c>
      <c r="R59" s="78">
        <f t="shared" si="14"/>
        <v>3.9117000000000002</v>
      </c>
      <c r="S59" s="78">
        <f t="shared" si="15"/>
        <v>0.63180000000000003</v>
      </c>
      <c r="T59" s="78">
        <f t="shared" si="10"/>
        <v>13</v>
      </c>
    </row>
    <row r="60" spans="1:20">
      <c r="A60" s="8" t="s">
        <v>102</v>
      </c>
      <c r="B60" s="217">
        <v>13</v>
      </c>
      <c r="C60" s="217">
        <v>13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5.4236000000000004</v>
      </c>
      <c r="J60" s="23">
        <f t="shared" si="6"/>
        <v>3.0328999999999997</v>
      </c>
      <c r="K60" s="23">
        <f t="shared" si="7"/>
        <v>3.9117000000000002</v>
      </c>
      <c r="L60" s="23">
        <f t="shared" si="8"/>
        <v>0.63180000000000003</v>
      </c>
      <c r="M60" s="204">
        <f t="shared" si="9"/>
        <v>13</v>
      </c>
      <c r="N60" s="24"/>
      <c r="P60" s="78">
        <f t="shared" si="12"/>
        <v>5.4236000000000004</v>
      </c>
      <c r="Q60" s="78">
        <f t="shared" si="13"/>
        <v>3.0328999999999997</v>
      </c>
      <c r="R60" s="78">
        <f t="shared" si="14"/>
        <v>3.9117000000000002</v>
      </c>
      <c r="S60" s="78">
        <f t="shared" si="15"/>
        <v>0.63180000000000003</v>
      </c>
      <c r="T60" s="78">
        <f t="shared" si="10"/>
        <v>13</v>
      </c>
    </row>
    <row r="61" spans="1:20">
      <c r="A61" s="8" t="s">
        <v>103</v>
      </c>
      <c r="B61" s="217">
        <v>13</v>
      </c>
      <c r="C61" s="217">
        <v>13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5.4236000000000004</v>
      </c>
      <c r="J61" s="23">
        <f t="shared" si="6"/>
        <v>3.0328999999999997</v>
      </c>
      <c r="K61" s="23">
        <f t="shared" si="7"/>
        <v>3.9117000000000002</v>
      </c>
      <c r="L61" s="23">
        <f t="shared" si="8"/>
        <v>0.63180000000000003</v>
      </c>
      <c r="M61" s="204">
        <f t="shared" si="9"/>
        <v>13</v>
      </c>
      <c r="N61" s="24"/>
      <c r="P61" s="78">
        <f t="shared" si="12"/>
        <v>5.4236000000000004</v>
      </c>
      <c r="Q61" s="78">
        <f t="shared" si="13"/>
        <v>3.0328999999999997</v>
      </c>
      <c r="R61" s="78">
        <f t="shared" si="14"/>
        <v>3.9117000000000002</v>
      </c>
      <c r="S61" s="78">
        <f t="shared" si="15"/>
        <v>0.63180000000000003</v>
      </c>
      <c r="T61" s="78">
        <f t="shared" si="10"/>
        <v>13</v>
      </c>
    </row>
    <row r="62" spans="1:20">
      <c r="A62" s="8" t="s">
        <v>104</v>
      </c>
      <c r="B62" s="217">
        <v>13</v>
      </c>
      <c r="C62" s="217">
        <v>13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5.4236000000000004</v>
      </c>
      <c r="J62" s="23">
        <f t="shared" si="6"/>
        <v>3.0328999999999997</v>
      </c>
      <c r="K62" s="23">
        <f t="shared" si="7"/>
        <v>3.9117000000000002</v>
      </c>
      <c r="L62" s="23">
        <f t="shared" si="8"/>
        <v>0.63180000000000003</v>
      </c>
      <c r="M62" s="204">
        <f t="shared" si="9"/>
        <v>13</v>
      </c>
      <c r="N62" s="24"/>
      <c r="P62" s="78">
        <f t="shared" si="12"/>
        <v>5.4236000000000004</v>
      </c>
      <c r="Q62" s="78">
        <f t="shared" si="13"/>
        <v>3.0328999999999997</v>
      </c>
      <c r="R62" s="78">
        <f t="shared" si="14"/>
        <v>3.9117000000000002</v>
      </c>
      <c r="S62" s="78">
        <f t="shared" si="15"/>
        <v>0.63180000000000003</v>
      </c>
      <c r="T62" s="78">
        <f t="shared" si="10"/>
        <v>13</v>
      </c>
    </row>
    <row r="63" spans="1:20">
      <c r="A63" s="8" t="s">
        <v>105</v>
      </c>
      <c r="B63" s="217">
        <v>13</v>
      </c>
      <c r="C63" s="217">
        <v>13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5.4236000000000004</v>
      </c>
      <c r="J63" s="23">
        <f t="shared" si="6"/>
        <v>3.0328999999999997</v>
      </c>
      <c r="K63" s="23">
        <f t="shared" si="7"/>
        <v>3.9117000000000002</v>
      </c>
      <c r="L63" s="23">
        <f t="shared" si="8"/>
        <v>0.63180000000000003</v>
      </c>
      <c r="M63" s="204">
        <f t="shared" si="9"/>
        <v>13</v>
      </c>
      <c r="N63" s="24"/>
      <c r="P63" s="78">
        <f t="shared" si="12"/>
        <v>5.4236000000000004</v>
      </c>
      <c r="Q63" s="78">
        <f t="shared" si="13"/>
        <v>3.0328999999999997</v>
      </c>
      <c r="R63" s="78">
        <f t="shared" si="14"/>
        <v>3.9117000000000002</v>
      </c>
      <c r="S63" s="78">
        <f t="shared" si="15"/>
        <v>0.63180000000000003</v>
      </c>
      <c r="T63" s="78">
        <f t="shared" si="10"/>
        <v>13</v>
      </c>
    </row>
    <row r="64" spans="1:20">
      <c r="A64" s="8" t="s">
        <v>106</v>
      </c>
      <c r="B64" s="217">
        <v>13</v>
      </c>
      <c r="C64" s="217">
        <v>13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5.4236000000000004</v>
      </c>
      <c r="J64" s="23">
        <f t="shared" si="6"/>
        <v>3.0328999999999997</v>
      </c>
      <c r="K64" s="23">
        <f t="shared" si="7"/>
        <v>3.9117000000000002</v>
      </c>
      <c r="L64" s="23">
        <f t="shared" si="8"/>
        <v>0.63180000000000003</v>
      </c>
      <c r="M64" s="204">
        <f t="shared" si="9"/>
        <v>13</v>
      </c>
      <c r="N64" s="24"/>
      <c r="P64" s="78">
        <f t="shared" si="12"/>
        <v>5.4236000000000004</v>
      </c>
      <c r="Q64" s="78">
        <f t="shared" si="13"/>
        <v>3.0328999999999997</v>
      </c>
      <c r="R64" s="78">
        <f t="shared" si="14"/>
        <v>3.9117000000000002</v>
      </c>
      <c r="S64" s="78">
        <f t="shared" si="15"/>
        <v>0.63180000000000003</v>
      </c>
      <c r="T64" s="78">
        <f t="shared" si="10"/>
        <v>13</v>
      </c>
    </row>
    <row r="65" spans="1:20">
      <c r="A65" s="8" t="s">
        <v>107</v>
      </c>
      <c r="B65" s="217">
        <v>13</v>
      </c>
      <c r="C65" s="217">
        <v>13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5.4236000000000004</v>
      </c>
      <c r="J65" s="23">
        <f t="shared" si="6"/>
        <v>3.0328999999999997</v>
      </c>
      <c r="K65" s="23">
        <f t="shared" si="7"/>
        <v>3.9117000000000002</v>
      </c>
      <c r="L65" s="23">
        <f t="shared" si="8"/>
        <v>0.63180000000000003</v>
      </c>
      <c r="M65" s="204">
        <f t="shared" si="9"/>
        <v>13</v>
      </c>
      <c r="N65" s="24"/>
      <c r="P65" s="78">
        <f t="shared" si="12"/>
        <v>5.4236000000000004</v>
      </c>
      <c r="Q65" s="78">
        <f t="shared" si="13"/>
        <v>3.0328999999999997</v>
      </c>
      <c r="R65" s="78">
        <f t="shared" si="14"/>
        <v>3.9117000000000002</v>
      </c>
      <c r="S65" s="78">
        <f t="shared" si="15"/>
        <v>0.63180000000000003</v>
      </c>
      <c r="T65" s="78">
        <f t="shared" si="10"/>
        <v>13</v>
      </c>
    </row>
    <row r="66" spans="1:20">
      <c r="A66" s="8" t="s">
        <v>108</v>
      </c>
      <c r="B66" s="217">
        <v>13</v>
      </c>
      <c r="C66" s="217">
        <v>13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5.4236000000000004</v>
      </c>
      <c r="J66" s="23">
        <f t="shared" si="6"/>
        <v>3.0328999999999997</v>
      </c>
      <c r="K66" s="23">
        <f t="shared" si="7"/>
        <v>3.9117000000000002</v>
      </c>
      <c r="L66" s="23">
        <f t="shared" si="8"/>
        <v>0.63180000000000003</v>
      </c>
      <c r="M66" s="204">
        <f t="shared" si="9"/>
        <v>13</v>
      </c>
      <c r="N66" s="24"/>
      <c r="P66" s="78">
        <f t="shared" si="12"/>
        <v>5.4236000000000004</v>
      </c>
      <c r="Q66" s="78">
        <f t="shared" si="13"/>
        <v>3.0328999999999997</v>
      </c>
      <c r="R66" s="78">
        <f t="shared" si="14"/>
        <v>3.9117000000000002</v>
      </c>
      <c r="S66" s="78">
        <f t="shared" si="15"/>
        <v>0.63180000000000003</v>
      </c>
      <c r="T66" s="78">
        <f t="shared" si="10"/>
        <v>13</v>
      </c>
    </row>
    <row r="67" spans="1:20">
      <c r="A67" s="8" t="s">
        <v>109</v>
      </c>
      <c r="B67" s="217">
        <v>13</v>
      </c>
      <c r="C67" s="217">
        <v>13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5.4236000000000004</v>
      </c>
      <c r="J67" s="23">
        <f t="shared" si="6"/>
        <v>3.0328999999999997</v>
      </c>
      <c r="K67" s="23">
        <f t="shared" si="7"/>
        <v>3.9117000000000002</v>
      </c>
      <c r="L67" s="23">
        <f t="shared" si="8"/>
        <v>0.63180000000000003</v>
      </c>
      <c r="M67" s="204">
        <f t="shared" si="9"/>
        <v>13</v>
      </c>
      <c r="N67" s="24"/>
      <c r="P67" s="78">
        <f t="shared" ref="P67:P98" si="17">I67</f>
        <v>5.4236000000000004</v>
      </c>
      <c r="Q67" s="78">
        <f t="shared" ref="Q67:Q98" si="18">J67</f>
        <v>3.0328999999999997</v>
      </c>
      <c r="R67" s="78">
        <f t="shared" ref="R67:R98" si="19">K67</f>
        <v>3.9117000000000002</v>
      </c>
      <c r="S67" s="78">
        <f t="shared" ref="S67:S98" si="20">L67</f>
        <v>0.63180000000000003</v>
      </c>
      <c r="T67" s="78">
        <f t="shared" si="10"/>
        <v>13</v>
      </c>
    </row>
    <row r="68" spans="1:20">
      <c r="A68" s="8" t="s">
        <v>110</v>
      </c>
      <c r="B68" s="217">
        <v>13</v>
      </c>
      <c r="C68" s="217">
        <v>13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5.4236000000000004</v>
      </c>
      <c r="J68" s="23">
        <f t="shared" ref="J68:J98" si="22">C68*E68/100</f>
        <v>3.0328999999999997</v>
      </c>
      <c r="K68" s="23">
        <f t="shared" ref="K68:K98" si="23">C68*F68/100</f>
        <v>3.9117000000000002</v>
      </c>
      <c r="L68" s="23">
        <f t="shared" ref="L68:L98" si="24">C68*G68/100</f>
        <v>0.63180000000000003</v>
      </c>
      <c r="M68" s="204">
        <f t="shared" ref="M68:M98" si="25">SUM(I68:L68)</f>
        <v>13</v>
      </c>
      <c r="N68" s="24"/>
      <c r="P68" s="78">
        <f t="shared" si="17"/>
        <v>5.4236000000000004</v>
      </c>
      <c r="Q68" s="78">
        <f t="shared" si="18"/>
        <v>3.0328999999999997</v>
      </c>
      <c r="R68" s="78">
        <f t="shared" si="19"/>
        <v>3.9117000000000002</v>
      </c>
      <c r="S68" s="78">
        <f t="shared" si="20"/>
        <v>0.63180000000000003</v>
      </c>
      <c r="T68" s="78">
        <f t="shared" ref="T68:T99" si="26">SUM(P68:S68)</f>
        <v>13</v>
      </c>
    </row>
    <row r="69" spans="1:20">
      <c r="A69" s="8" t="s">
        <v>111</v>
      </c>
      <c r="B69" s="217">
        <v>13</v>
      </c>
      <c r="C69" s="217">
        <v>13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5.4236000000000004</v>
      </c>
      <c r="J69" s="23">
        <f t="shared" si="22"/>
        <v>3.0328999999999997</v>
      </c>
      <c r="K69" s="23">
        <f t="shared" si="23"/>
        <v>3.9117000000000002</v>
      </c>
      <c r="L69" s="23">
        <f t="shared" si="24"/>
        <v>0.63180000000000003</v>
      </c>
      <c r="M69" s="204">
        <f t="shared" si="25"/>
        <v>13</v>
      </c>
      <c r="N69" s="24"/>
      <c r="P69" s="78">
        <f t="shared" si="17"/>
        <v>5.4236000000000004</v>
      </c>
      <c r="Q69" s="78">
        <f t="shared" si="18"/>
        <v>3.0328999999999997</v>
      </c>
      <c r="R69" s="78">
        <f t="shared" si="19"/>
        <v>3.9117000000000002</v>
      </c>
      <c r="S69" s="78">
        <f t="shared" si="20"/>
        <v>0.63180000000000003</v>
      </c>
      <c r="T69" s="78">
        <f t="shared" si="26"/>
        <v>13</v>
      </c>
    </row>
    <row r="70" spans="1:20">
      <c r="A70" s="8" t="s">
        <v>112</v>
      </c>
      <c r="B70" s="217">
        <v>13</v>
      </c>
      <c r="C70" s="217">
        <v>13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5.4236000000000004</v>
      </c>
      <c r="J70" s="23">
        <f t="shared" si="22"/>
        <v>3.0328999999999997</v>
      </c>
      <c r="K70" s="23">
        <f t="shared" si="23"/>
        <v>3.9117000000000002</v>
      </c>
      <c r="L70" s="23">
        <f t="shared" si="24"/>
        <v>0.63180000000000003</v>
      </c>
      <c r="M70" s="204">
        <f t="shared" si="25"/>
        <v>13</v>
      </c>
      <c r="N70" s="24"/>
      <c r="P70" s="78">
        <f t="shared" si="17"/>
        <v>5.4236000000000004</v>
      </c>
      <c r="Q70" s="78">
        <f t="shared" si="18"/>
        <v>3.0328999999999997</v>
      </c>
      <c r="R70" s="78">
        <f t="shared" si="19"/>
        <v>3.9117000000000002</v>
      </c>
      <c r="S70" s="78">
        <f t="shared" si="20"/>
        <v>0.63180000000000003</v>
      </c>
      <c r="T70" s="78">
        <f t="shared" si="26"/>
        <v>13</v>
      </c>
    </row>
    <row r="71" spans="1:20">
      <c r="A71" s="8" t="s">
        <v>113</v>
      </c>
      <c r="B71" s="217">
        <v>13</v>
      </c>
      <c r="C71" s="217">
        <v>13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5.4236000000000004</v>
      </c>
      <c r="J71" s="23">
        <f t="shared" si="22"/>
        <v>3.0328999999999997</v>
      </c>
      <c r="K71" s="23">
        <f t="shared" si="23"/>
        <v>3.9117000000000002</v>
      </c>
      <c r="L71" s="23">
        <f t="shared" si="24"/>
        <v>0.63180000000000003</v>
      </c>
      <c r="M71" s="204">
        <f t="shared" si="25"/>
        <v>13</v>
      </c>
      <c r="N71" s="24"/>
      <c r="P71" s="78">
        <f t="shared" si="17"/>
        <v>5.4236000000000004</v>
      </c>
      <c r="Q71" s="78">
        <f t="shared" si="18"/>
        <v>3.0328999999999997</v>
      </c>
      <c r="R71" s="78">
        <f t="shared" si="19"/>
        <v>3.9117000000000002</v>
      </c>
      <c r="S71" s="78">
        <f t="shared" si="20"/>
        <v>0.63180000000000003</v>
      </c>
      <c r="T71" s="78">
        <f t="shared" si="26"/>
        <v>13</v>
      </c>
    </row>
    <row r="72" spans="1:20">
      <c r="A72" s="8" t="s">
        <v>114</v>
      </c>
      <c r="B72" s="217">
        <v>13</v>
      </c>
      <c r="C72" s="217">
        <v>13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5.4236000000000004</v>
      </c>
      <c r="J72" s="23">
        <f t="shared" si="22"/>
        <v>3.0328999999999997</v>
      </c>
      <c r="K72" s="23">
        <f t="shared" si="23"/>
        <v>3.9117000000000002</v>
      </c>
      <c r="L72" s="23">
        <f t="shared" si="24"/>
        <v>0.63180000000000003</v>
      </c>
      <c r="M72" s="204">
        <f t="shared" si="25"/>
        <v>13</v>
      </c>
      <c r="N72" s="24"/>
      <c r="P72" s="78">
        <f t="shared" si="17"/>
        <v>5.4236000000000004</v>
      </c>
      <c r="Q72" s="78">
        <f t="shared" si="18"/>
        <v>3.0328999999999997</v>
      </c>
      <c r="R72" s="78">
        <f t="shared" si="19"/>
        <v>3.9117000000000002</v>
      </c>
      <c r="S72" s="78">
        <f t="shared" si="20"/>
        <v>0.63180000000000003</v>
      </c>
      <c r="T72" s="78">
        <f t="shared" si="26"/>
        <v>13</v>
      </c>
    </row>
    <row r="73" spans="1:20">
      <c r="A73" s="8" t="s">
        <v>115</v>
      </c>
      <c r="B73" s="217">
        <v>13</v>
      </c>
      <c r="C73" s="217">
        <v>13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5.4236000000000004</v>
      </c>
      <c r="J73" s="23">
        <f t="shared" si="22"/>
        <v>3.0328999999999997</v>
      </c>
      <c r="K73" s="23">
        <f t="shared" si="23"/>
        <v>3.9117000000000002</v>
      </c>
      <c r="L73" s="23">
        <f t="shared" si="24"/>
        <v>0.63180000000000003</v>
      </c>
      <c r="M73" s="204">
        <f t="shared" si="25"/>
        <v>13</v>
      </c>
      <c r="N73" s="24"/>
      <c r="P73" s="78">
        <f t="shared" si="17"/>
        <v>5.4236000000000004</v>
      </c>
      <c r="Q73" s="78">
        <f t="shared" si="18"/>
        <v>3.0328999999999997</v>
      </c>
      <c r="R73" s="78">
        <f t="shared" si="19"/>
        <v>3.9117000000000002</v>
      </c>
      <c r="S73" s="78">
        <f t="shared" si="20"/>
        <v>0.63180000000000003</v>
      </c>
      <c r="T73" s="78">
        <f t="shared" si="26"/>
        <v>13</v>
      </c>
    </row>
    <row r="74" spans="1:20">
      <c r="A74" s="8" t="s">
        <v>116</v>
      </c>
      <c r="B74" s="217">
        <v>13</v>
      </c>
      <c r="C74" s="217">
        <v>13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5.4236000000000004</v>
      </c>
      <c r="J74" s="23">
        <f t="shared" si="22"/>
        <v>3.0328999999999997</v>
      </c>
      <c r="K74" s="23">
        <f t="shared" si="23"/>
        <v>3.9117000000000002</v>
      </c>
      <c r="L74" s="23">
        <f t="shared" si="24"/>
        <v>0.63180000000000003</v>
      </c>
      <c r="M74" s="204">
        <f t="shared" si="25"/>
        <v>13</v>
      </c>
      <c r="N74" s="24"/>
      <c r="P74" s="78">
        <f t="shared" si="17"/>
        <v>5.4236000000000004</v>
      </c>
      <c r="Q74" s="78">
        <f t="shared" si="18"/>
        <v>3.0328999999999997</v>
      </c>
      <c r="R74" s="78">
        <f t="shared" si="19"/>
        <v>3.9117000000000002</v>
      </c>
      <c r="S74" s="78">
        <f t="shared" si="20"/>
        <v>0.63180000000000003</v>
      </c>
      <c r="T74" s="78">
        <f t="shared" si="26"/>
        <v>13</v>
      </c>
    </row>
    <row r="75" spans="1:20">
      <c r="A75" s="8" t="s">
        <v>117</v>
      </c>
      <c r="B75" s="217">
        <v>13</v>
      </c>
      <c r="C75" s="217">
        <v>13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5.4236000000000004</v>
      </c>
      <c r="J75" s="23">
        <f t="shared" si="22"/>
        <v>3.0328999999999997</v>
      </c>
      <c r="K75" s="23">
        <f t="shared" si="23"/>
        <v>3.9117000000000002</v>
      </c>
      <c r="L75" s="23">
        <f t="shared" si="24"/>
        <v>0.63180000000000003</v>
      </c>
      <c r="M75" s="204">
        <f t="shared" si="25"/>
        <v>13</v>
      </c>
      <c r="N75" s="24"/>
      <c r="P75" s="78">
        <f t="shared" si="17"/>
        <v>5.4236000000000004</v>
      </c>
      <c r="Q75" s="78">
        <f t="shared" si="18"/>
        <v>3.0328999999999997</v>
      </c>
      <c r="R75" s="78">
        <f t="shared" si="19"/>
        <v>3.9117000000000002</v>
      </c>
      <c r="S75" s="78">
        <f t="shared" si="20"/>
        <v>0.63180000000000003</v>
      </c>
      <c r="T75" s="78">
        <f t="shared" si="26"/>
        <v>13</v>
      </c>
    </row>
    <row r="76" spans="1:20">
      <c r="A76" s="8" t="s">
        <v>118</v>
      </c>
      <c r="B76" s="217">
        <v>13</v>
      </c>
      <c r="C76" s="217">
        <v>13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5.4236000000000004</v>
      </c>
      <c r="J76" s="23">
        <f t="shared" si="22"/>
        <v>3.0328999999999997</v>
      </c>
      <c r="K76" s="23">
        <f t="shared" si="23"/>
        <v>3.9117000000000002</v>
      </c>
      <c r="L76" s="23">
        <f t="shared" si="24"/>
        <v>0.63180000000000003</v>
      </c>
      <c r="M76" s="204">
        <f t="shared" si="25"/>
        <v>13</v>
      </c>
      <c r="N76" s="24"/>
      <c r="P76" s="78">
        <f t="shared" si="17"/>
        <v>5.4236000000000004</v>
      </c>
      <c r="Q76" s="78">
        <f t="shared" si="18"/>
        <v>3.0328999999999997</v>
      </c>
      <c r="R76" s="78">
        <f t="shared" si="19"/>
        <v>3.9117000000000002</v>
      </c>
      <c r="S76" s="78">
        <f t="shared" si="20"/>
        <v>0.63180000000000003</v>
      </c>
      <c r="T76" s="78">
        <f t="shared" si="26"/>
        <v>13</v>
      </c>
    </row>
    <row r="77" spans="1:20">
      <c r="A77" s="8" t="s">
        <v>119</v>
      </c>
      <c r="B77" s="217">
        <v>13</v>
      </c>
      <c r="C77" s="217">
        <v>13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5.4236000000000004</v>
      </c>
      <c r="J77" s="23">
        <f t="shared" si="22"/>
        <v>3.0328999999999997</v>
      </c>
      <c r="K77" s="23">
        <f t="shared" si="23"/>
        <v>3.9117000000000002</v>
      </c>
      <c r="L77" s="23">
        <f t="shared" si="24"/>
        <v>0.63180000000000003</v>
      </c>
      <c r="M77" s="204">
        <f t="shared" si="25"/>
        <v>13</v>
      </c>
      <c r="N77" s="24"/>
      <c r="P77" s="78">
        <f t="shared" si="17"/>
        <v>5.4236000000000004</v>
      </c>
      <c r="Q77" s="78">
        <f t="shared" si="18"/>
        <v>3.0328999999999997</v>
      </c>
      <c r="R77" s="78">
        <f t="shared" si="19"/>
        <v>3.9117000000000002</v>
      </c>
      <c r="S77" s="78">
        <f t="shared" si="20"/>
        <v>0.63180000000000003</v>
      </c>
      <c r="T77" s="78">
        <f t="shared" si="26"/>
        <v>13</v>
      </c>
    </row>
    <row r="78" spans="1:20">
      <c r="A78" s="8" t="s">
        <v>120</v>
      </c>
      <c r="B78" s="217">
        <v>13</v>
      </c>
      <c r="C78" s="217">
        <v>13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5.4236000000000004</v>
      </c>
      <c r="J78" s="23">
        <f t="shared" si="22"/>
        <v>3.0328999999999997</v>
      </c>
      <c r="K78" s="23">
        <f t="shared" si="23"/>
        <v>3.9117000000000002</v>
      </c>
      <c r="L78" s="23">
        <f t="shared" si="24"/>
        <v>0.63180000000000003</v>
      </c>
      <c r="M78" s="204">
        <f t="shared" si="25"/>
        <v>13</v>
      </c>
      <c r="N78" s="24"/>
      <c r="P78" s="78">
        <f t="shared" si="17"/>
        <v>5.4236000000000004</v>
      </c>
      <c r="Q78" s="78">
        <f t="shared" si="18"/>
        <v>3.0328999999999997</v>
      </c>
      <c r="R78" s="78">
        <f t="shared" si="19"/>
        <v>3.9117000000000002</v>
      </c>
      <c r="S78" s="78">
        <f t="shared" si="20"/>
        <v>0.63180000000000003</v>
      </c>
      <c r="T78" s="78">
        <f t="shared" si="26"/>
        <v>13</v>
      </c>
    </row>
    <row r="79" spans="1:20">
      <c r="A79" s="8" t="s">
        <v>121</v>
      </c>
      <c r="B79" s="217">
        <v>13</v>
      </c>
      <c r="C79" s="217">
        <v>13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5.4236000000000004</v>
      </c>
      <c r="J79" s="23">
        <f t="shared" si="22"/>
        <v>3.0328999999999997</v>
      </c>
      <c r="K79" s="23">
        <f t="shared" si="23"/>
        <v>3.9117000000000002</v>
      </c>
      <c r="L79" s="23">
        <f t="shared" si="24"/>
        <v>0.63180000000000003</v>
      </c>
      <c r="M79" s="204">
        <f t="shared" si="25"/>
        <v>13</v>
      </c>
      <c r="N79" s="24"/>
      <c r="P79" s="78">
        <f t="shared" si="17"/>
        <v>5.4236000000000004</v>
      </c>
      <c r="Q79" s="78">
        <f t="shared" si="18"/>
        <v>3.0328999999999997</v>
      </c>
      <c r="R79" s="78">
        <f t="shared" si="19"/>
        <v>3.9117000000000002</v>
      </c>
      <c r="S79" s="78">
        <f t="shared" si="20"/>
        <v>0.63180000000000003</v>
      </c>
      <c r="T79" s="78">
        <f t="shared" si="26"/>
        <v>13</v>
      </c>
    </row>
    <row r="80" spans="1:20">
      <c r="A80" s="8" t="s">
        <v>122</v>
      </c>
      <c r="B80" s="217">
        <v>13</v>
      </c>
      <c r="C80" s="217">
        <v>13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5.4236000000000004</v>
      </c>
      <c r="J80" s="23">
        <f t="shared" si="22"/>
        <v>3.0328999999999997</v>
      </c>
      <c r="K80" s="23">
        <f t="shared" si="23"/>
        <v>3.9117000000000002</v>
      </c>
      <c r="L80" s="23">
        <f t="shared" si="24"/>
        <v>0.63180000000000003</v>
      </c>
      <c r="M80" s="204">
        <f t="shared" si="25"/>
        <v>13</v>
      </c>
      <c r="N80" s="24"/>
      <c r="P80" s="78">
        <f t="shared" si="17"/>
        <v>5.4236000000000004</v>
      </c>
      <c r="Q80" s="78">
        <f t="shared" si="18"/>
        <v>3.0328999999999997</v>
      </c>
      <c r="R80" s="78">
        <f t="shared" si="19"/>
        <v>3.9117000000000002</v>
      </c>
      <c r="S80" s="78">
        <f t="shared" si="20"/>
        <v>0.63180000000000003</v>
      </c>
      <c r="T80" s="78">
        <f t="shared" si="26"/>
        <v>13</v>
      </c>
    </row>
    <row r="81" spans="1:20">
      <c r="A81" s="8" t="s">
        <v>123</v>
      </c>
      <c r="B81" s="217">
        <v>13</v>
      </c>
      <c r="C81" s="217">
        <v>13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5.4236000000000004</v>
      </c>
      <c r="J81" s="23">
        <f t="shared" si="22"/>
        <v>3.0328999999999997</v>
      </c>
      <c r="K81" s="23">
        <f t="shared" si="23"/>
        <v>3.9117000000000002</v>
      </c>
      <c r="L81" s="23">
        <f t="shared" si="24"/>
        <v>0.63180000000000003</v>
      </c>
      <c r="M81" s="204">
        <f t="shared" si="25"/>
        <v>13</v>
      </c>
      <c r="N81" s="24"/>
      <c r="P81" s="78">
        <f t="shared" si="17"/>
        <v>5.4236000000000004</v>
      </c>
      <c r="Q81" s="78">
        <f t="shared" si="18"/>
        <v>3.0328999999999997</v>
      </c>
      <c r="R81" s="78">
        <f t="shared" si="19"/>
        <v>3.9117000000000002</v>
      </c>
      <c r="S81" s="78">
        <f t="shared" si="20"/>
        <v>0.63180000000000003</v>
      </c>
      <c r="T81" s="78">
        <f t="shared" si="26"/>
        <v>13</v>
      </c>
    </row>
    <row r="82" spans="1:20">
      <c r="A82" s="8" t="s">
        <v>124</v>
      </c>
      <c r="B82" s="217">
        <v>13</v>
      </c>
      <c r="C82" s="217">
        <v>13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5.4236000000000004</v>
      </c>
      <c r="J82" s="23">
        <f t="shared" si="22"/>
        <v>3.0328999999999997</v>
      </c>
      <c r="K82" s="23">
        <f t="shared" si="23"/>
        <v>3.9117000000000002</v>
      </c>
      <c r="L82" s="23">
        <f t="shared" si="24"/>
        <v>0.63180000000000003</v>
      </c>
      <c r="M82" s="204">
        <f t="shared" si="25"/>
        <v>13</v>
      </c>
      <c r="N82" s="24"/>
      <c r="P82" s="78">
        <f t="shared" si="17"/>
        <v>5.4236000000000004</v>
      </c>
      <c r="Q82" s="78">
        <f t="shared" si="18"/>
        <v>3.0328999999999997</v>
      </c>
      <c r="R82" s="78">
        <f t="shared" si="19"/>
        <v>3.9117000000000002</v>
      </c>
      <c r="S82" s="78">
        <f t="shared" si="20"/>
        <v>0.63180000000000003</v>
      </c>
      <c r="T82" s="78">
        <f t="shared" si="26"/>
        <v>13</v>
      </c>
    </row>
    <row r="83" spans="1:20">
      <c r="A83" s="8" t="s">
        <v>125</v>
      </c>
      <c r="B83" s="217">
        <v>13</v>
      </c>
      <c r="C83" s="217">
        <v>13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5.4236000000000004</v>
      </c>
      <c r="J83" s="23">
        <f t="shared" si="22"/>
        <v>3.0328999999999997</v>
      </c>
      <c r="K83" s="23">
        <f t="shared" si="23"/>
        <v>3.9117000000000002</v>
      </c>
      <c r="L83" s="23">
        <f t="shared" si="24"/>
        <v>0.63180000000000003</v>
      </c>
      <c r="M83" s="204">
        <f t="shared" si="25"/>
        <v>13</v>
      </c>
      <c r="N83" s="24"/>
      <c r="P83" s="78">
        <f t="shared" si="17"/>
        <v>5.4236000000000004</v>
      </c>
      <c r="Q83" s="78">
        <f t="shared" si="18"/>
        <v>3.0328999999999997</v>
      </c>
      <c r="R83" s="78">
        <f t="shared" si="19"/>
        <v>3.9117000000000002</v>
      </c>
      <c r="S83" s="78">
        <f t="shared" si="20"/>
        <v>0.63180000000000003</v>
      </c>
      <c r="T83" s="78">
        <f t="shared" si="26"/>
        <v>13</v>
      </c>
    </row>
    <row r="84" spans="1:20">
      <c r="A84" s="8" t="s">
        <v>126</v>
      </c>
      <c r="B84" s="217">
        <v>13</v>
      </c>
      <c r="C84" s="217">
        <v>13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5.4236000000000004</v>
      </c>
      <c r="J84" s="23">
        <f t="shared" si="22"/>
        <v>3.0328999999999997</v>
      </c>
      <c r="K84" s="23">
        <f t="shared" si="23"/>
        <v>3.9117000000000002</v>
      </c>
      <c r="L84" s="23">
        <f t="shared" si="24"/>
        <v>0.63180000000000003</v>
      </c>
      <c r="M84" s="204">
        <f t="shared" si="25"/>
        <v>13</v>
      </c>
      <c r="N84" s="24"/>
      <c r="P84" s="78">
        <f t="shared" si="17"/>
        <v>5.4236000000000004</v>
      </c>
      <c r="Q84" s="78">
        <f t="shared" si="18"/>
        <v>3.0328999999999997</v>
      </c>
      <c r="R84" s="78">
        <f t="shared" si="19"/>
        <v>3.9117000000000002</v>
      </c>
      <c r="S84" s="78">
        <f t="shared" si="20"/>
        <v>0.63180000000000003</v>
      </c>
      <c r="T84" s="78">
        <f t="shared" si="26"/>
        <v>13</v>
      </c>
    </row>
    <row r="85" spans="1:20">
      <c r="A85" s="8" t="s">
        <v>127</v>
      </c>
      <c r="B85" s="217">
        <v>13</v>
      </c>
      <c r="C85" s="217">
        <v>13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5.4236000000000004</v>
      </c>
      <c r="J85" s="23">
        <f t="shared" si="22"/>
        <v>3.0328999999999997</v>
      </c>
      <c r="K85" s="23">
        <f t="shared" si="23"/>
        <v>3.9117000000000002</v>
      </c>
      <c r="L85" s="23">
        <f t="shared" si="24"/>
        <v>0.63180000000000003</v>
      </c>
      <c r="M85" s="204">
        <f t="shared" si="25"/>
        <v>13</v>
      </c>
      <c r="N85" s="24"/>
      <c r="P85" s="78">
        <f t="shared" si="17"/>
        <v>5.4236000000000004</v>
      </c>
      <c r="Q85" s="78">
        <f t="shared" si="18"/>
        <v>3.0328999999999997</v>
      </c>
      <c r="R85" s="78">
        <f t="shared" si="19"/>
        <v>3.9117000000000002</v>
      </c>
      <c r="S85" s="78">
        <f t="shared" si="20"/>
        <v>0.63180000000000003</v>
      </c>
      <c r="T85" s="78">
        <f t="shared" si="26"/>
        <v>13</v>
      </c>
    </row>
    <row r="86" spans="1:20">
      <c r="A86" s="8" t="s">
        <v>128</v>
      </c>
      <c r="B86" s="217">
        <v>13</v>
      </c>
      <c r="C86" s="217">
        <v>13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5.4236000000000004</v>
      </c>
      <c r="J86" s="23">
        <f t="shared" si="22"/>
        <v>3.0328999999999997</v>
      </c>
      <c r="K86" s="23">
        <f t="shared" si="23"/>
        <v>3.9117000000000002</v>
      </c>
      <c r="L86" s="23">
        <f t="shared" si="24"/>
        <v>0.63180000000000003</v>
      </c>
      <c r="M86" s="204">
        <f t="shared" si="25"/>
        <v>13</v>
      </c>
      <c r="N86" s="24"/>
      <c r="P86" s="78">
        <f t="shared" si="17"/>
        <v>5.4236000000000004</v>
      </c>
      <c r="Q86" s="78">
        <f t="shared" si="18"/>
        <v>3.0328999999999997</v>
      </c>
      <c r="R86" s="78">
        <f t="shared" si="19"/>
        <v>3.9117000000000002</v>
      </c>
      <c r="S86" s="78">
        <f t="shared" si="20"/>
        <v>0.63180000000000003</v>
      </c>
      <c r="T86" s="78">
        <f t="shared" si="26"/>
        <v>13</v>
      </c>
    </row>
    <row r="87" spans="1:20">
      <c r="A87" s="8" t="s">
        <v>129</v>
      </c>
      <c r="B87" s="217">
        <v>13</v>
      </c>
      <c r="C87" s="217">
        <v>13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5.4236000000000004</v>
      </c>
      <c r="J87" s="23">
        <f t="shared" si="22"/>
        <v>3.0328999999999997</v>
      </c>
      <c r="K87" s="23">
        <f t="shared" si="23"/>
        <v>3.9117000000000002</v>
      </c>
      <c r="L87" s="23">
        <f t="shared" si="24"/>
        <v>0.63180000000000003</v>
      </c>
      <c r="M87" s="204">
        <f t="shared" si="25"/>
        <v>13</v>
      </c>
      <c r="N87" s="24"/>
      <c r="P87" s="78">
        <f t="shared" si="17"/>
        <v>5.4236000000000004</v>
      </c>
      <c r="Q87" s="78">
        <f t="shared" si="18"/>
        <v>3.0328999999999997</v>
      </c>
      <c r="R87" s="78">
        <f t="shared" si="19"/>
        <v>3.9117000000000002</v>
      </c>
      <c r="S87" s="78">
        <f t="shared" si="20"/>
        <v>0.63180000000000003</v>
      </c>
      <c r="T87" s="78">
        <f t="shared" si="26"/>
        <v>13</v>
      </c>
    </row>
    <row r="88" spans="1:20">
      <c r="A88" s="8" t="s">
        <v>130</v>
      </c>
      <c r="B88" s="217">
        <v>13</v>
      </c>
      <c r="C88" s="217">
        <v>13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5.4236000000000004</v>
      </c>
      <c r="J88" s="23">
        <f t="shared" si="22"/>
        <v>3.0328999999999997</v>
      </c>
      <c r="K88" s="23">
        <f t="shared" si="23"/>
        <v>3.9117000000000002</v>
      </c>
      <c r="L88" s="23">
        <f t="shared" si="24"/>
        <v>0.63180000000000003</v>
      </c>
      <c r="M88" s="204">
        <f t="shared" si="25"/>
        <v>13</v>
      </c>
      <c r="N88" s="24"/>
      <c r="P88" s="78">
        <f t="shared" si="17"/>
        <v>5.4236000000000004</v>
      </c>
      <c r="Q88" s="78">
        <f t="shared" si="18"/>
        <v>3.0328999999999997</v>
      </c>
      <c r="R88" s="78">
        <f t="shared" si="19"/>
        <v>3.9117000000000002</v>
      </c>
      <c r="S88" s="78">
        <f t="shared" si="20"/>
        <v>0.63180000000000003</v>
      </c>
      <c r="T88" s="78">
        <f t="shared" si="26"/>
        <v>13</v>
      </c>
    </row>
    <row r="89" spans="1:20">
      <c r="A89" s="8" t="s">
        <v>131</v>
      </c>
      <c r="B89" s="217">
        <v>13</v>
      </c>
      <c r="C89" s="217">
        <v>13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5.4236000000000004</v>
      </c>
      <c r="J89" s="23">
        <f t="shared" si="22"/>
        <v>3.0328999999999997</v>
      </c>
      <c r="K89" s="23">
        <f t="shared" si="23"/>
        <v>3.9117000000000002</v>
      </c>
      <c r="L89" s="23">
        <f t="shared" si="24"/>
        <v>0.63180000000000003</v>
      </c>
      <c r="M89" s="204">
        <f t="shared" si="25"/>
        <v>13</v>
      </c>
      <c r="N89" s="24"/>
      <c r="P89" s="78">
        <f t="shared" si="17"/>
        <v>5.4236000000000004</v>
      </c>
      <c r="Q89" s="78">
        <f t="shared" si="18"/>
        <v>3.0328999999999997</v>
      </c>
      <c r="R89" s="78">
        <f t="shared" si="19"/>
        <v>3.9117000000000002</v>
      </c>
      <c r="S89" s="78">
        <f t="shared" si="20"/>
        <v>0.63180000000000003</v>
      </c>
      <c r="T89" s="78">
        <f t="shared" si="26"/>
        <v>13</v>
      </c>
    </row>
    <row r="90" spans="1:20">
      <c r="A90" s="8" t="s">
        <v>132</v>
      </c>
      <c r="B90" s="217">
        <v>13</v>
      </c>
      <c r="C90" s="217">
        <v>13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5.4236000000000004</v>
      </c>
      <c r="J90" s="23">
        <f t="shared" si="22"/>
        <v>3.0328999999999997</v>
      </c>
      <c r="K90" s="23">
        <f t="shared" si="23"/>
        <v>3.9117000000000002</v>
      </c>
      <c r="L90" s="23">
        <f t="shared" si="24"/>
        <v>0.63180000000000003</v>
      </c>
      <c r="M90" s="204">
        <f t="shared" si="25"/>
        <v>13</v>
      </c>
      <c r="N90" s="24"/>
      <c r="P90" s="78">
        <f t="shared" si="17"/>
        <v>5.4236000000000004</v>
      </c>
      <c r="Q90" s="78">
        <f t="shared" si="18"/>
        <v>3.0328999999999997</v>
      </c>
      <c r="R90" s="78">
        <f t="shared" si="19"/>
        <v>3.9117000000000002</v>
      </c>
      <c r="S90" s="78">
        <f t="shared" si="20"/>
        <v>0.63180000000000003</v>
      </c>
      <c r="T90" s="78">
        <f t="shared" si="26"/>
        <v>13</v>
      </c>
    </row>
    <row r="91" spans="1:20">
      <c r="A91" s="8" t="s">
        <v>133</v>
      </c>
      <c r="B91" s="217">
        <v>13</v>
      </c>
      <c r="C91" s="217">
        <v>13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5.4236000000000004</v>
      </c>
      <c r="J91" s="23">
        <f t="shared" si="22"/>
        <v>3.0328999999999997</v>
      </c>
      <c r="K91" s="23">
        <f t="shared" si="23"/>
        <v>3.9117000000000002</v>
      </c>
      <c r="L91" s="23">
        <f t="shared" si="24"/>
        <v>0.63180000000000003</v>
      </c>
      <c r="M91" s="204">
        <f t="shared" si="25"/>
        <v>13</v>
      </c>
      <c r="N91" s="24"/>
      <c r="P91" s="78">
        <f t="shared" si="17"/>
        <v>5.4236000000000004</v>
      </c>
      <c r="Q91" s="78">
        <f t="shared" si="18"/>
        <v>3.0328999999999997</v>
      </c>
      <c r="R91" s="78">
        <f t="shared" si="19"/>
        <v>3.9117000000000002</v>
      </c>
      <c r="S91" s="78">
        <f t="shared" si="20"/>
        <v>0.63180000000000003</v>
      </c>
      <c r="T91" s="78">
        <f t="shared" si="26"/>
        <v>13</v>
      </c>
    </row>
    <row r="92" spans="1:20">
      <c r="A92" s="8" t="s">
        <v>134</v>
      </c>
      <c r="B92" s="217">
        <v>13</v>
      </c>
      <c r="C92" s="217">
        <v>13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5.4236000000000004</v>
      </c>
      <c r="J92" s="23">
        <f t="shared" si="22"/>
        <v>3.0328999999999997</v>
      </c>
      <c r="K92" s="23">
        <f t="shared" si="23"/>
        <v>3.9117000000000002</v>
      </c>
      <c r="L92" s="23">
        <f t="shared" si="24"/>
        <v>0.63180000000000003</v>
      </c>
      <c r="M92" s="204">
        <f t="shared" si="25"/>
        <v>13</v>
      </c>
      <c r="N92" s="24"/>
      <c r="P92" s="78">
        <f t="shared" si="17"/>
        <v>5.4236000000000004</v>
      </c>
      <c r="Q92" s="78">
        <f t="shared" si="18"/>
        <v>3.0328999999999997</v>
      </c>
      <c r="R92" s="78">
        <f t="shared" si="19"/>
        <v>3.9117000000000002</v>
      </c>
      <c r="S92" s="78">
        <f t="shared" si="20"/>
        <v>0.63180000000000003</v>
      </c>
      <c r="T92" s="78">
        <f t="shared" si="26"/>
        <v>13</v>
      </c>
    </row>
    <row r="93" spans="1:20">
      <c r="A93" s="8" t="s">
        <v>135</v>
      </c>
      <c r="B93" s="217">
        <v>13</v>
      </c>
      <c r="C93" s="217">
        <v>13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5.4236000000000004</v>
      </c>
      <c r="J93" s="23">
        <f t="shared" si="22"/>
        <v>3.0328999999999997</v>
      </c>
      <c r="K93" s="23">
        <f t="shared" si="23"/>
        <v>3.9117000000000002</v>
      </c>
      <c r="L93" s="23">
        <f t="shared" si="24"/>
        <v>0.63180000000000003</v>
      </c>
      <c r="M93" s="204">
        <f t="shared" si="25"/>
        <v>13</v>
      </c>
      <c r="N93" s="24"/>
      <c r="P93" s="78">
        <f t="shared" si="17"/>
        <v>5.4236000000000004</v>
      </c>
      <c r="Q93" s="78">
        <f t="shared" si="18"/>
        <v>3.0328999999999997</v>
      </c>
      <c r="R93" s="78">
        <f t="shared" si="19"/>
        <v>3.9117000000000002</v>
      </c>
      <c r="S93" s="78">
        <f t="shared" si="20"/>
        <v>0.63180000000000003</v>
      </c>
      <c r="T93" s="78">
        <f t="shared" si="26"/>
        <v>13</v>
      </c>
    </row>
    <row r="94" spans="1:20">
      <c r="A94" s="8" t="s">
        <v>136</v>
      </c>
      <c r="B94" s="217">
        <v>13</v>
      </c>
      <c r="C94" s="217">
        <v>13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5.4236000000000004</v>
      </c>
      <c r="J94" s="23">
        <f t="shared" si="22"/>
        <v>3.0328999999999997</v>
      </c>
      <c r="K94" s="23">
        <f t="shared" si="23"/>
        <v>3.9117000000000002</v>
      </c>
      <c r="L94" s="23">
        <f t="shared" si="24"/>
        <v>0.63180000000000003</v>
      </c>
      <c r="M94" s="204">
        <f t="shared" si="25"/>
        <v>13</v>
      </c>
      <c r="N94" s="24"/>
      <c r="P94" s="78">
        <f t="shared" si="17"/>
        <v>5.4236000000000004</v>
      </c>
      <c r="Q94" s="78">
        <f t="shared" si="18"/>
        <v>3.0328999999999997</v>
      </c>
      <c r="R94" s="78">
        <f t="shared" si="19"/>
        <v>3.9117000000000002</v>
      </c>
      <c r="S94" s="78">
        <f t="shared" si="20"/>
        <v>0.63180000000000003</v>
      </c>
      <c r="T94" s="78">
        <f t="shared" si="26"/>
        <v>13</v>
      </c>
    </row>
    <row r="95" spans="1:20">
      <c r="A95" s="8" t="s">
        <v>137</v>
      </c>
      <c r="B95" s="217">
        <v>13</v>
      </c>
      <c r="C95" s="217">
        <v>13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5.4236000000000004</v>
      </c>
      <c r="J95" s="23">
        <f t="shared" si="22"/>
        <v>3.0328999999999997</v>
      </c>
      <c r="K95" s="23">
        <f t="shared" si="23"/>
        <v>3.9117000000000002</v>
      </c>
      <c r="L95" s="23">
        <f t="shared" si="24"/>
        <v>0.63180000000000003</v>
      </c>
      <c r="M95" s="204">
        <f t="shared" si="25"/>
        <v>13</v>
      </c>
      <c r="N95" s="24"/>
      <c r="P95" s="78">
        <f t="shared" si="17"/>
        <v>5.4236000000000004</v>
      </c>
      <c r="Q95" s="78">
        <f t="shared" si="18"/>
        <v>3.0328999999999997</v>
      </c>
      <c r="R95" s="78">
        <f t="shared" si="19"/>
        <v>3.9117000000000002</v>
      </c>
      <c r="S95" s="78">
        <f t="shared" si="20"/>
        <v>0.63180000000000003</v>
      </c>
      <c r="T95" s="78">
        <f t="shared" si="26"/>
        <v>13</v>
      </c>
    </row>
    <row r="96" spans="1:20">
      <c r="A96" s="8" t="s">
        <v>138</v>
      </c>
      <c r="B96" s="217">
        <v>13</v>
      </c>
      <c r="C96" s="217">
        <v>13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5.4236000000000004</v>
      </c>
      <c r="J96" s="23">
        <f t="shared" si="22"/>
        <v>3.0328999999999997</v>
      </c>
      <c r="K96" s="23">
        <f t="shared" si="23"/>
        <v>3.9117000000000002</v>
      </c>
      <c r="L96" s="23">
        <f t="shared" si="24"/>
        <v>0.63180000000000003</v>
      </c>
      <c r="M96" s="204">
        <f t="shared" si="25"/>
        <v>13</v>
      </c>
      <c r="N96" s="24"/>
      <c r="P96" s="78">
        <f t="shared" si="17"/>
        <v>5.4236000000000004</v>
      </c>
      <c r="Q96" s="78">
        <f t="shared" si="18"/>
        <v>3.0328999999999997</v>
      </c>
      <c r="R96" s="78">
        <f t="shared" si="19"/>
        <v>3.9117000000000002</v>
      </c>
      <c r="S96" s="78">
        <f t="shared" si="20"/>
        <v>0.63180000000000003</v>
      </c>
      <c r="T96" s="78">
        <f t="shared" si="26"/>
        <v>13</v>
      </c>
    </row>
    <row r="97" spans="1:23">
      <c r="A97" s="8" t="s">
        <v>139</v>
      </c>
      <c r="B97" s="217">
        <v>13</v>
      </c>
      <c r="C97" s="217">
        <v>13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5.4236000000000004</v>
      </c>
      <c r="J97" s="23">
        <f t="shared" si="22"/>
        <v>3.0328999999999997</v>
      </c>
      <c r="K97" s="23">
        <f t="shared" si="23"/>
        <v>3.9117000000000002</v>
      </c>
      <c r="L97" s="23">
        <f t="shared" si="24"/>
        <v>0.63180000000000003</v>
      </c>
      <c r="M97" s="204">
        <f t="shared" si="25"/>
        <v>13</v>
      </c>
      <c r="N97" s="24"/>
      <c r="P97" s="78">
        <f t="shared" si="17"/>
        <v>5.4236000000000004</v>
      </c>
      <c r="Q97" s="78">
        <f t="shared" si="18"/>
        <v>3.0328999999999997</v>
      </c>
      <c r="R97" s="78">
        <f t="shared" si="19"/>
        <v>3.9117000000000002</v>
      </c>
      <c r="S97" s="78">
        <f t="shared" si="20"/>
        <v>0.63180000000000003</v>
      </c>
      <c r="T97" s="78">
        <f t="shared" si="26"/>
        <v>13</v>
      </c>
    </row>
    <row r="98" spans="1:23" ht="15.75" thickBot="1">
      <c r="A98" s="8" t="s">
        <v>140</v>
      </c>
      <c r="B98" s="217">
        <v>13</v>
      </c>
      <c r="C98" s="217">
        <v>13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5.4236000000000004</v>
      </c>
      <c r="J98" s="23">
        <f t="shared" si="22"/>
        <v>3.0328999999999997</v>
      </c>
      <c r="K98" s="23">
        <f t="shared" si="23"/>
        <v>3.9117000000000002</v>
      </c>
      <c r="L98" s="23">
        <f t="shared" si="24"/>
        <v>0.63180000000000003</v>
      </c>
      <c r="M98" s="204">
        <f t="shared" si="25"/>
        <v>13</v>
      </c>
      <c r="N98" s="24"/>
      <c r="P98" s="78">
        <f t="shared" si="17"/>
        <v>5.4236000000000004</v>
      </c>
      <c r="Q98" s="78">
        <f t="shared" si="18"/>
        <v>3.0328999999999997</v>
      </c>
      <c r="R98" s="78">
        <f t="shared" si="19"/>
        <v>3.9117000000000002</v>
      </c>
      <c r="S98" s="78">
        <f t="shared" si="20"/>
        <v>0.63180000000000003</v>
      </c>
      <c r="T98" s="78">
        <f t="shared" si="26"/>
        <v>13</v>
      </c>
    </row>
    <row r="99" spans="1:23" ht="15.75" thickBot="1">
      <c r="A99" s="8" t="s">
        <v>175</v>
      </c>
      <c r="B99" s="22">
        <f t="shared" ref="B99:H99" si="27">SUM(B3:B98)/4000</f>
        <v>0.31529999999999997</v>
      </c>
      <c r="C99" s="22">
        <f t="shared" si="27"/>
        <v>0.31529999999999997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0.13154316000000027</v>
      </c>
      <c r="J99" s="205">
        <f t="shared" ref="J99:M99" si="28">SUM(J3:J98)/4000</f>
        <v>7.3559490000000088E-2</v>
      </c>
      <c r="K99" s="205">
        <f t="shared" si="28"/>
        <v>9.4873769999999955E-2</v>
      </c>
      <c r="L99" s="205">
        <f t="shared" si="28"/>
        <v>1.5323579999999979E-2</v>
      </c>
      <c r="M99" s="206">
        <f t="shared" si="28"/>
        <v>0.31529999999999997</v>
      </c>
      <c r="N99" s="25"/>
      <c r="P99" s="78">
        <f>SUM(P3:P98)/4000</f>
        <v>0.13154316000000027</v>
      </c>
      <c r="Q99" s="78">
        <f t="shared" ref="Q99:S99" si="29">SUM(Q3:Q98)/4000</f>
        <v>7.3559490000000088E-2</v>
      </c>
      <c r="R99" s="78">
        <f t="shared" si="29"/>
        <v>9.4873769999999955E-2</v>
      </c>
      <c r="S99" s="78">
        <f t="shared" si="29"/>
        <v>1.5323579999999979E-2</v>
      </c>
      <c r="T99" s="78">
        <f t="shared" si="26"/>
        <v>0.3153000000000003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B22" sqref="B22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-8</v>
      </c>
      <c r="Q4" s="88">
        <v>0</v>
      </c>
      <c r="R4" s="88">
        <v>0</v>
      </c>
      <c r="S4" s="116">
        <v>0</v>
      </c>
      <c r="U4" s="115">
        <v>0</v>
      </c>
      <c r="V4" s="116">
        <v>-8</v>
      </c>
      <c r="W4">
        <v>0</v>
      </c>
      <c r="X4">
        <v>0</v>
      </c>
      <c r="Y4">
        <v>0</v>
      </c>
      <c r="Z4">
        <v>-8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-58</v>
      </c>
      <c r="Q5" s="88">
        <v>0</v>
      </c>
      <c r="R5" s="88">
        <v>0</v>
      </c>
      <c r="S5" s="116">
        <v>0</v>
      </c>
      <c r="U5" s="115">
        <v>0</v>
      </c>
      <c r="V5" s="116">
        <v>-58</v>
      </c>
      <c r="W5">
        <v>0</v>
      </c>
      <c r="X5">
        <v>0</v>
      </c>
      <c r="Y5">
        <v>0</v>
      </c>
      <c r="Z5">
        <v>-58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-61</v>
      </c>
      <c r="Q6" s="88">
        <v>0</v>
      </c>
      <c r="R6" s="88">
        <v>0</v>
      </c>
      <c r="S6" s="116">
        <v>0</v>
      </c>
      <c r="U6" s="115">
        <v>0</v>
      </c>
      <c r="V6" s="116">
        <v>-61</v>
      </c>
      <c r="W6">
        <v>0</v>
      </c>
      <c r="X6">
        <v>0</v>
      </c>
      <c r="Y6">
        <v>0</v>
      </c>
      <c r="Z6">
        <v>-61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-64</v>
      </c>
      <c r="Q7" s="88">
        <v>0</v>
      </c>
      <c r="R7" s="88">
        <v>0</v>
      </c>
      <c r="S7" s="116">
        <v>0</v>
      </c>
      <c r="U7" s="115">
        <v>0</v>
      </c>
      <c r="V7" s="116">
        <v>-64</v>
      </c>
      <c r="W7">
        <v>0</v>
      </c>
      <c r="X7">
        <v>0</v>
      </c>
      <c r="Y7">
        <v>0</v>
      </c>
      <c r="Z7">
        <v>-64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-77</v>
      </c>
      <c r="Q8" s="88">
        <v>0</v>
      </c>
      <c r="R8" s="88">
        <v>0</v>
      </c>
      <c r="S8" s="116">
        <v>0</v>
      </c>
      <c r="U8" s="115">
        <v>0</v>
      </c>
      <c r="V8" s="116">
        <v>-77</v>
      </c>
      <c r="W8">
        <v>0</v>
      </c>
      <c r="X8">
        <v>0</v>
      </c>
      <c r="Y8">
        <v>0</v>
      </c>
      <c r="Z8">
        <v>-77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-94</v>
      </c>
      <c r="Q9" s="88">
        <v>0</v>
      </c>
      <c r="R9" s="88">
        <v>0</v>
      </c>
      <c r="S9" s="116">
        <v>0</v>
      </c>
      <c r="U9" s="115">
        <v>0</v>
      </c>
      <c r="V9" s="116">
        <v>-94</v>
      </c>
      <c r="W9">
        <v>0</v>
      </c>
      <c r="X9">
        <v>0</v>
      </c>
      <c r="Y9">
        <v>0</v>
      </c>
      <c r="Z9">
        <v>-94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-28</v>
      </c>
      <c r="Q10" s="88">
        <v>0</v>
      </c>
      <c r="R10" s="88">
        <v>0</v>
      </c>
      <c r="S10" s="116">
        <v>0</v>
      </c>
      <c r="U10" s="115">
        <v>0</v>
      </c>
      <c r="V10" s="116">
        <v>-28</v>
      </c>
      <c r="W10">
        <v>0</v>
      </c>
      <c r="X10">
        <v>0</v>
      </c>
      <c r="Y10">
        <v>0</v>
      </c>
      <c r="Z10">
        <v>-28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-98</v>
      </c>
      <c r="Q11" s="88">
        <v>0</v>
      </c>
      <c r="R11" s="88">
        <v>0</v>
      </c>
      <c r="S11" s="116">
        <v>0</v>
      </c>
      <c r="U11" s="115">
        <v>0</v>
      </c>
      <c r="V11" s="116">
        <v>-98</v>
      </c>
      <c r="W11">
        <v>0</v>
      </c>
      <c r="X11">
        <v>0</v>
      </c>
      <c r="Y11">
        <v>0</v>
      </c>
      <c r="Z11">
        <v>-98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-111</v>
      </c>
      <c r="Q12" s="88">
        <v>0</v>
      </c>
      <c r="R12" s="88">
        <v>0</v>
      </c>
      <c r="S12" s="116">
        <v>0</v>
      </c>
      <c r="U12" s="115">
        <v>0</v>
      </c>
      <c r="V12" s="116">
        <v>-111</v>
      </c>
      <c r="W12">
        <v>0</v>
      </c>
      <c r="X12">
        <v>0</v>
      </c>
      <c r="Y12">
        <v>0</v>
      </c>
      <c r="Z12">
        <v>-111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-123</v>
      </c>
      <c r="Q13" s="88">
        <v>0</v>
      </c>
      <c r="R13" s="88">
        <v>0</v>
      </c>
      <c r="S13" s="116">
        <v>0</v>
      </c>
      <c r="U13" s="115">
        <v>0</v>
      </c>
      <c r="V13" s="116">
        <v>-123</v>
      </c>
      <c r="W13">
        <v>0</v>
      </c>
      <c r="X13">
        <v>0</v>
      </c>
      <c r="Y13">
        <v>0</v>
      </c>
      <c r="Z13">
        <v>-123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-135</v>
      </c>
      <c r="Q14" s="88">
        <v>0</v>
      </c>
      <c r="R14" s="88">
        <v>0</v>
      </c>
      <c r="S14" s="116">
        <v>0</v>
      </c>
      <c r="U14" s="115">
        <v>0</v>
      </c>
      <c r="V14" s="116">
        <v>-135</v>
      </c>
      <c r="W14">
        <v>0</v>
      </c>
      <c r="X14">
        <v>0</v>
      </c>
      <c r="Y14">
        <v>0</v>
      </c>
      <c r="Z14">
        <v>-135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-28</v>
      </c>
      <c r="Q15" s="88">
        <v>0</v>
      </c>
      <c r="R15" s="88">
        <v>0</v>
      </c>
      <c r="S15" s="116">
        <v>0</v>
      </c>
      <c r="U15" s="115">
        <v>0</v>
      </c>
      <c r="V15" s="116">
        <v>-28</v>
      </c>
      <c r="W15">
        <v>0</v>
      </c>
      <c r="X15">
        <v>0</v>
      </c>
      <c r="Y15">
        <v>0</v>
      </c>
      <c r="Z15">
        <v>-28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-34</v>
      </c>
      <c r="Q16" s="88">
        <v>0</v>
      </c>
      <c r="R16" s="88">
        <v>0</v>
      </c>
      <c r="S16" s="116">
        <v>0</v>
      </c>
      <c r="U16" s="115">
        <v>0</v>
      </c>
      <c r="V16" s="116">
        <v>-34</v>
      </c>
      <c r="W16">
        <v>0</v>
      </c>
      <c r="X16">
        <v>0</v>
      </c>
      <c r="Y16">
        <v>0</v>
      </c>
      <c r="Z16">
        <v>-34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-40</v>
      </c>
      <c r="Q17" s="88">
        <v>0</v>
      </c>
      <c r="R17" s="88">
        <v>0</v>
      </c>
      <c r="S17" s="116">
        <v>0</v>
      </c>
      <c r="U17" s="115">
        <v>0</v>
      </c>
      <c r="V17" s="116">
        <v>-40</v>
      </c>
      <c r="W17">
        <v>0</v>
      </c>
      <c r="X17">
        <v>0</v>
      </c>
      <c r="Y17">
        <v>0</v>
      </c>
      <c r="Z17">
        <v>-40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-47</v>
      </c>
      <c r="Q18" s="88">
        <v>0</v>
      </c>
      <c r="R18" s="88">
        <v>0</v>
      </c>
      <c r="S18" s="116">
        <v>0</v>
      </c>
      <c r="U18" s="115">
        <v>0</v>
      </c>
      <c r="V18" s="116">
        <v>-47</v>
      </c>
      <c r="W18">
        <v>0</v>
      </c>
      <c r="X18">
        <v>0</v>
      </c>
      <c r="Y18">
        <v>0</v>
      </c>
      <c r="Z18">
        <v>-47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-59</v>
      </c>
      <c r="Q20" s="88">
        <v>0</v>
      </c>
      <c r="R20" s="88">
        <v>0</v>
      </c>
      <c r="S20" s="116">
        <v>0</v>
      </c>
      <c r="U20" s="115">
        <v>0</v>
      </c>
      <c r="V20" s="116">
        <v>-59</v>
      </c>
      <c r="W20">
        <v>0</v>
      </c>
      <c r="X20">
        <v>0</v>
      </c>
      <c r="Y20">
        <v>0</v>
      </c>
      <c r="Z20">
        <v>-59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-26</v>
      </c>
      <c r="P21" s="88">
        <v>-61</v>
      </c>
      <c r="Q21" s="88">
        <v>0</v>
      </c>
      <c r="R21" s="88">
        <v>0</v>
      </c>
      <c r="S21" s="116">
        <v>0</v>
      </c>
      <c r="U21" s="115">
        <v>0</v>
      </c>
      <c r="V21" s="116">
        <v>-87</v>
      </c>
      <c r="W21">
        <v>0</v>
      </c>
      <c r="X21">
        <v>-26</v>
      </c>
      <c r="Y21">
        <v>0</v>
      </c>
      <c r="Z21">
        <v>-61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-36</v>
      </c>
      <c r="P22" s="88">
        <v>-63</v>
      </c>
      <c r="Q22" s="88">
        <v>0</v>
      </c>
      <c r="R22" s="88">
        <v>0</v>
      </c>
      <c r="S22" s="116">
        <v>0</v>
      </c>
      <c r="U22" s="115">
        <v>0</v>
      </c>
      <c r="V22" s="116">
        <v>-99</v>
      </c>
      <c r="W22">
        <v>0</v>
      </c>
      <c r="X22">
        <v>-36</v>
      </c>
      <c r="Y22">
        <v>0</v>
      </c>
      <c r="Z22">
        <v>-63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-31</v>
      </c>
      <c r="P23" s="88">
        <v>-60</v>
      </c>
      <c r="Q23" s="88">
        <v>0</v>
      </c>
      <c r="R23" s="88">
        <v>0</v>
      </c>
      <c r="S23" s="116">
        <v>0</v>
      </c>
      <c r="U23" s="115">
        <v>0</v>
      </c>
      <c r="V23" s="116">
        <v>-91</v>
      </c>
      <c r="W23">
        <v>0</v>
      </c>
      <c r="X23">
        <v>-31</v>
      </c>
      <c r="Y23">
        <v>0</v>
      </c>
      <c r="Z23">
        <v>-60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-36</v>
      </c>
      <c r="P24" s="88">
        <v>-60</v>
      </c>
      <c r="Q24" s="88">
        <v>0</v>
      </c>
      <c r="R24" s="88">
        <v>0</v>
      </c>
      <c r="S24" s="116">
        <v>0</v>
      </c>
      <c r="U24" s="115">
        <v>0</v>
      </c>
      <c r="V24" s="116">
        <v>-96</v>
      </c>
      <c r="W24">
        <v>0</v>
      </c>
      <c r="X24">
        <v>-36</v>
      </c>
      <c r="Y24">
        <v>0</v>
      </c>
      <c r="Z24">
        <v>-60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-36</v>
      </c>
      <c r="P25" s="88">
        <v>-116.51</v>
      </c>
      <c r="Q25" s="88">
        <v>0</v>
      </c>
      <c r="R25" s="88">
        <v>0</v>
      </c>
      <c r="S25" s="116">
        <v>0</v>
      </c>
      <c r="U25" s="115">
        <v>0</v>
      </c>
      <c r="V25" s="116">
        <v>-152.51</v>
      </c>
      <c r="W25">
        <v>0</v>
      </c>
      <c r="X25">
        <v>-36</v>
      </c>
      <c r="Y25">
        <v>0</v>
      </c>
      <c r="Z25">
        <v>-116.51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-45</v>
      </c>
      <c r="P26" s="88">
        <v>-178</v>
      </c>
      <c r="Q26" s="88">
        <v>0</v>
      </c>
      <c r="R26" s="88">
        <v>0</v>
      </c>
      <c r="S26" s="116">
        <v>0</v>
      </c>
      <c r="U26" s="115">
        <v>0</v>
      </c>
      <c r="V26" s="116">
        <v>-223</v>
      </c>
      <c r="W26">
        <v>0</v>
      </c>
      <c r="X26">
        <v>-45</v>
      </c>
      <c r="Y26">
        <v>0</v>
      </c>
      <c r="Z26">
        <v>-178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2.7</v>
      </c>
      <c r="N27" s="115">
        <v>0</v>
      </c>
      <c r="O27" s="88">
        <v>-36</v>
      </c>
      <c r="P27" s="88">
        <v>-60</v>
      </c>
      <c r="Q27" s="88">
        <v>0</v>
      </c>
      <c r="R27" s="88">
        <v>0</v>
      </c>
      <c r="S27" s="116">
        <v>0</v>
      </c>
      <c r="U27" s="115">
        <v>2.7</v>
      </c>
      <c r="V27" s="116">
        <v>-96</v>
      </c>
      <c r="W27">
        <v>0</v>
      </c>
      <c r="X27">
        <v>-36</v>
      </c>
      <c r="Y27">
        <v>2.7</v>
      </c>
      <c r="Z27">
        <v>-60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5.98</v>
      </c>
      <c r="N28" s="115">
        <v>0</v>
      </c>
      <c r="O28" s="88">
        <v>-31</v>
      </c>
      <c r="P28" s="88">
        <v>-65</v>
      </c>
      <c r="Q28" s="88">
        <v>0</v>
      </c>
      <c r="R28" s="88">
        <v>0</v>
      </c>
      <c r="S28" s="116">
        <v>0</v>
      </c>
      <c r="U28" s="115">
        <v>5.98</v>
      </c>
      <c r="V28" s="116">
        <v>-96</v>
      </c>
      <c r="W28">
        <v>0</v>
      </c>
      <c r="X28">
        <v>-31</v>
      </c>
      <c r="Y28">
        <v>5.98</v>
      </c>
      <c r="Z28">
        <v>-65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5.88</v>
      </c>
      <c r="N29" s="115">
        <v>0</v>
      </c>
      <c r="O29" s="88">
        <v>-26</v>
      </c>
      <c r="P29" s="88">
        <v>-71</v>
      </c>
      <c r="Q29" s="88">
        <v>0</v>
      </c>
      <c r="R29" s="88">
        <v>0</v>
      </c>
      <c r="S29" s="116">
        <v>0</v>
      </c>
      <c r="U29" s="115">
        <v>5.88</v>
      </c>
      <c r="V29" s="116">
        <v>-97</v>
      </c>
      <c r="W29">
        <v>0</v>
      </c>
      <c r="X29">
        <v>-26</v>
      </c>
      <c r="Y29">
        <v>5.88</v>
      </c>
      <c r="Z29">
        <v>-71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3.09</v>
      </c>
      <c r="N30" s="115">
        <v>0</v>
      </c>
      <c r="O30" s="88">
        <v>-31</v>
      </c>
      <c r="P30" s="88">
        <v>-80</v>
      </c>
      <c r="Q30" s="88">
        <v>0</v>
      </c>
      <c r="R30" s="88">
        <v>0</v>
      </c>
      <c r="S30" s="116">
        <v>0</v>
      </c>
      <c r="U30" s="115">
        <v>3.09</v>
      </c>
      <c r="V30" s="116">
        <v>-111</v>
      </c>
      <c r="W30">
        <v>0</v>
      </c>
      <c r="X30">
        <v>-31</v>
      </c>
      <c r="Y30">
        <v>3.09</v>
      </c>
      <c r="Z30">
        <v>-80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5.0199999999999996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5.0199999999999996</v>
      </c>
      <c r="V31" s="116">
        <v>0</v>
      </c>
      <c r="W31">
        <v>0</v>
      </c>
      <c r="X31">
        <v>0</v>
      </c>
      <c r="Y31">
        <v>5.0199999999999996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5.88</v>
      </c>
      <c r="N32" s="115">
        <v>-23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5.88</v>
      </c>
      <c r="V32" s="116">
        <v>-23</v>
      </c>
      <c r="W32">
        <v>-23</v>
      </c>
      <c r="X32">
        <v>0</v>
      </c>
      <c r="Y32">
        <v>5.88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4.05</v>
      </c>
      <c r="N33" s="115">
        <v>-75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4.05</v>
      </c>
      <c r="V33" s="116">
        <v>-75</v>
      </c>
      <c r="W33">
        <v>-75</v>
      </c>
      <c r="X33">
        <v>0</v>
      </c>
      <c r="Y33">
        <v>4.05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2.8</v>
      </c>
      <c r="N34" s="115">
        <v>-107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2.8</v>
      </c>
      <c r="V34" s="116">
        <v>-107</v>
      </c>
      <c r="W34">
        <v>-107</v>
      </c>
      <c r="X34">
        <v>0</v>
      </c>
      <c r="Y34">
        <v>2.8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2.89</v>
      </c>
      <c r="N35" s="115">
        <v>-156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2.89</v>
      </c>
      <c r="V35" s="116">
        <v>-156</v>
      </c>
      <c r="W35">
        <v>-156</v>
      </c>
      <c r="X35">
        <v>0</v>
      </c>
      <c r="Y35">
        <v>2.89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6.27</v>
      </c>
      <c r="N36" s="115">
        <v>-201</v>
      </c>
      <c r="O36" s="88">
        <v>-9</v>
      </c>
      <c r="P36" s="88">
        <v>0</v>
      </c>
      <c r="Q36" s="88">
        <v>0</v>
      </c>
      <c r="R36" s="88">
        <v>0</v>
      </c>
      <c r="S36" s="116">
        <v>0</v>
      </c>
      <c r="U36" s="115">
        <v>6.27</v>
      </c>
      <c r="V36" s="116">
        <v>-210</v>
      </c>
      <c r="W36">
        <v>-201</v>
      </c>
      <c r="X36">
        <v>-9</v>
      </c>
      <c r="Y36">
        <v>6.27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4.63</v>
      </c>
      <c r="N37" s="115">
        <v>-252</v>
      </c>
      <c r="O37" s="88">
        <v>-24</v>
      </c>
      <c r="P37" s="88">
        <v>0</v>
      </c>
      <c r="Q37" s="88">
        <v>0</v>
      </c>
      <c r="R37" s="88">
        <v>0</v>
      </c>
      <c r="S37" s="116">
        <v>0</v>
      </c>
      <c r="U37" s="115">
        <v>4.63</v>
      </c>
      <c r="V37" s="116">
        <v>-276</v>
      </c>
      <c r="W37">
        <v>-252</v>
      </c>
      <c r="X37">
        <v>-24</v>
      </c>
      <c r="Y37">
        <v>4.63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6.37</v>
      </c>
      <c r="N38" s="115">
        <v>-262</v>
      </c>
      <c r="O38" s="88">
        <v>-34</v>
      </c>
      <c r="P38" s="88">
        <v>0</v>
      </c>
      <c r="Q38" s="88">
        <v>0</v>
      </c>
      <c r="R38" s="88">
        <v>0</v>
      </c>
      <c r="S38" s="116">
        <v>0</v>
      </c>
      <c r="U38" s="115">
        <v>6.37</v>
      </c>
      <c r="V38" s="116">
        <v>-296</v>
      </c>
      <c r="W38">
        <v>-262</v>
      </c>
      <c r="X38">
        <v>-34</v>
      </c>
      <c r="Y38">
        <v>6.37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5.79</v>
      </c>
      <c r="N39" s="115">
        <v>-273</v>
      </c>
      <c r="O39" s="88">
        <v>-49</v>
      </c>
      <c r="P39" s="88">
        <v>0</v>
      </c>
      <c r="Q39" s="88">
        <v>0</v>
      </c>
      <c r="R39" s="88">
        <v>0</v>
      </c>
      <c r="S39" s="116">
        <v>0</v>
      </c>
      <c r="U39" s="115">
        <v>5.79</v>
      </c>
      <c r="V39" s="116">
        <v>-322</v>
      </c>
      <c r="W39">
        <v>-273</v>
      </c>
      <c r="X39">
        <v>-49</v>
      </c>
      <c r="Y39">
        <v>5.79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3.95</v>
      </c>
      <c r="N40" s="115">
        <v>-288</v>
      </c>
      <c r="O40" s="88">
        <v>-49</v>
      </c>
      <c r="P40" s="88">
        <v>0</v>
      </c>
      <c r="Q40" s="88">
        <v>0</v>
      </c>
      <c r="R40" s="88">
        <v>0</v>
      </c>
      <c r="S40" s="116">
        <v>0</v>
      </c>
      <c r="U40" s="115">
        <v>3.95</v>
      </c>
      <c r="V40" s="116">
        <v>-337</v>
      </c>
      <c r="W40">
        <v>-288</v>
      </c>
      <c r="X40">
        <v>-49</v>
      </c>
      <c r="Y40">
        <v>3.95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4.05</v>
      </c>
      <c r="N41" s="115">
        <v>-296</v>
      </c>
      <c r="O41" s="88">
        <v>-44</v>
      </c>
      <c r="P41" s="88">
        <v>0</v>
      </c>
      <c r="Q41" s="88">
        <v>0</v>
      </c>
      <c r="R41" s="88">
        <v>0</v>
      </c>
      <c r="S41" s="116">
        <v>0</v>
      </c>
      <c r="U41" s="115">
        <v>4.05</v>
      </c>
      <c r="V41" s="116">
        <v>-340</v>
      </c>
      <c r="W41">
        <v>-296</v>
      </c>
      <c r="X41">
        <v>-44</v>
      </c>
      <c r="Y41">
        <v>4.05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5.69</v>
      </c>
      <c r="N42" s="115">
        <v>-291</v>
      </c>
      <c r="O42" s="88">
        <v>-29</v>
      </c>
      <c r="P42" s="88">
        <v>0</v>
      </c>
      <c r="Q42" s="88">
        <v>0</v>
      </c>
      <c r="R42" s="88">
        <v>0</v>
      </c>
      <c r="S42" s="116">
        <v>0</v>
      </c>
      <c r="U42" s="115">
        <v>5.69</v>
      </c>
      <c r="V42" s="116">
        <v>-320</v>
      </c>
      <c r="W42">
        <v>-291</v>
      </c>
      <c r="X42">
        <v>-29</v>
      </c>
      <c r="Y42">
        <v>5.69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5.1100000000000003</v>
      </c>
      <c r="N43" s="115">
        <v>-302</v>
      </c>
      <c r="O43" s="88">
        <v>-14</v>
      </c>
      <c r="P43" s="88">
        <v>0</v>
      </c>
      <c r="Q43" s="88">
        <v>0</v>
      </c>
      <c r="R43" s="88">
        <v>0</v>
      </c>
      <c r="S43" s="116">
        <v>0</v>
      </c>
      <c r="U43" s="115">
        <v>5.1100000000000003</v>
      </c>
      <c r="V43" s="116">
        <v>-316</v>
      </c>
      <c r="W43">
        <v>-302</v>
      </c>
      <c r="X43">
        <v>-14</v>
      </c>
      <c r="Y43">
        <v>5.1100000000000003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5.21</v>
      </c>
      <c r="N44" s="115">
        <v>-295</v>
      </c>
      <c r="O44" s="88">
        <v>-14</v>
      </c>
      <c r="P44" s="88">
        <v>0</v>
      </c>
      <c r="Q44" s="88">
        <v>0</v>
      </c>
      <c r="R44" s="88">
        <v>0</v>
      </c>
      <c r="S44" s="116">
        <v>0</v>
      </c>
      <c r="U44" s="115">
        <v>5.21</v>
      </c>
      <c r="V44" s="116">
        <v>-309</v>
      </c>
      <c r="W44">
        <v>-295</v>
      </c>
      <c r="X44">
        <v>-14</v>
      </c>
      <c r="Y44">
        <v>5.21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0.48</v>
      </c>
      <c r="N45" s="115">
        <v>-275</v>
      </c>
      <c r="O45" s="88">
        <v>-14</v>
      </c>
      <c r="P45" s="88">
        <v>0</v>
      </c>
      <c r="Q45" s="88">
        <v>0</v>
      </c>
      <c r="R45" s="88">
        <v>0</v>
      </c>
      <c r="S45" s="116">
        <v>0</v>
      </c>
      <c r="U45" s="115">
        <v>0.48</v>
      </c>
      <c r="V45" s="116">
        <v>-289</v>
      </c>
      <c r="W45">
        <v>-275</v>
      </c>
      <c r="X45">
        <v>-14</v>
      </c>
      <c r="Y45">
        <v>0.48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0.1</v>
      </c>
      <c r="N46" s="115">
        <v>-270</v>
      </c>
      <c r="O46" s="88">
        <v>-14</v>
      </c>
      <c r="P46" s="88">
        <v>0</v>
      </c>
      <c r="Q46" s="88">
        <v>0</v>
      </c>
      <c r="R46" s="88">
        <v>0</v>
      </c>
      <c r="S46" s="116">
        <v>0</v>
      </c>
      <c r="U46" s="115">
        <v>0.1</v>
      </c>
      <c r="V46" s="116">
        <v>-284</v>
      </c>
      <c r="W46">
        <v>-270</v>
      </c>
      <c r="X46">
        <v>-14</v>
      </c>
      <c r="Y46">
        <v>0.1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1.35</v>
      </c>
      <c r="N47" s="115">
        <v>-262</v>
      </c>
      <c r="O47" s="88">
        <v>-4</v>
      </c>
      <c r="P47" s="88">
        <v>0</v>
      </c>
      <c r="Q47" s="88">
        <v>0</v>
      </c>
      <c r="R47" s="88">
        <v>0</v>
      </c>
      <c r="S47" s="116">
        <v>0</v>
      </c>
      <c r="U47" s="115">
        <v>1.35</v>
      </c>
      <c r="V47" s="116">
        <v>-266</v>
      </c>
      <c r="W47">
        <v>-262</v>
      </c>
      <c r="X47">
        <v>-4</v>
      </c>
      <c r="Y47">
        <v>1.35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1.1599999999999999</v>
      </c>
      <c r="N48" s="115">
        <v>-264</v>
      </c>
      <c r="O48" s="88">
        <v>-4</v>
      </c>
      <c r="P48" s="88">
        <v>0</v>
      </c>
      <c r="Q48" s="88">
        <v>0</v>
      </c>
      <c r="R48" s="88">
        <v>0</v>
      </c>
      <c r="S48" s="116">
        <v>0</v>
      </c>
      <c r="U48" s="115">
        <v>1.1599999999999999</v>
      </c>
      <c r="V48" s="116">
        <v>-268</v>
      </c>
      <c r="W48">
        <v>-264</v>
      </c>
      <c r="X48">
        <v>-4</v>
      </c>
      <c r="Y48">
        <v>1.1599999999999999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2.8</v>
      </c>
      <c r="N49" s="115">
        <v>-252</v>
      </c>
      <c r="O49" s="88">
        <v>-9</v>
      </c>
      <c r="P49" s="88">
        <v>0</v>
      </c>
      <c r="Q49" s="88">
        <v>0</v>
      </c>
      <c r="R49" s="88">
        <v>0</v>
      </c>
      <c r="S49" s="116">
        <v>0</v>
      </c>
      <c r="U49" s="115">
        <v>2.8</v>
      </c>
      <c r="V49" s="116">
        <v>-261</v>
      </c>
      <c r="W49">
        <v>-252</v>
      </c>
      <c r="X49">
        <v>-9</v>
      </c>
      <c r="Y49">
        <v>2.8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8.8699999999999992</v>
      </c>
      <c r="N50" s="115">
        <v>-254</v>
      </c>
      <c r="O50" s="88">
        <v>-9</v>
      </c>
      <c r="P50" s="88">
        <v>0</v>
      </c>
      <c r="Q50" s="88">
        <v>0</v>
      </c>
      <c r="R50" s="88">
        <v>0</v>
      </c>
      <c r="S50" s="116">
        <v>0</v>
      </c>
      <c r="U50" s="115">
        <v>8.8699999999999992</v>
      </c>
      <c r="V50" s="116">
        <v>-263</v>
      </c>
      <c r="W50">
        <v>-254</v>
      </c>
      <c r="X50">
        <v>-9</v>
      </c>
      <c r="Y50">
        <v>8.8699999999999992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4.63</v>
      </c>
      <c r="N51" s="115">
        <v>-257</v>
      </c>
      <c r="O51" s="88">
        <v>-9</v>
      </c>
      <c r="P51" s="88">
        <v>0</v>
      </c>
      <c r="Q51" s="88">
        <v>0</v>
      </c>
      <c r="R51" s="88">
        <v>0</v>
      </c>
      <c r="S51" s="116">
        <v>0</v>
      </c>
      <c r="U51" s="115">
        <v>4.63</v>
      </c>
      <c r="V51" s="116">
        <v>-266</v>
      </c>
      <c r="W51">
        <v>-257</v>
      </c>
      <c r="X51">
        <v>-9</v>
      </c>
      <c r="Y51">
        <v>4.63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3.76</v>
      </c>
      <c r="N52" s="115">
        <v>-253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3.76</v>
      </c>
      <c r="V52" s="116">
        <v>-253</v>
      </c>
      <c r="W52">
        <v>-253</v>
      </c>
      <c r="X52">
        <v>0</v>
      </c>
      <c r="Y52">
        <v>3.76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2.8</v>
      </c>
      <c r="N53" s="115">
        <v>-245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2.8</v>
      </c>
      <c r="V53" s="116">
        <v>-245</v>
      </c>
      <c r="W53">
        <v>-245</v>
      </c>
      <c r="X53">
        <v>0</v>
      </c>
      <c r="Y53">
        <v>2.8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5.69</v>
      </c>
      <c r="N54" s="115">
        <v>-244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5.69</v>
      </c>
      <c r="V54" s="116">
        <v>-244</v>
      </c>
      <c r="W54">
        <v>-244</v>
      </c>
      <c r="X54">
        <v>0</v>
      </c>
      <c r="Y54">
        <v>5.69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6.27</v>
      </c>
      <c r="N55" s="115">
        <v>-266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6.27</v>
      </c>
      <c r="V55" s="116">
        <v>-266</v>
      </c>
      <c r="W55">
        <v>-266</v>
      </c>
      <c r="X55">
        <v>0</v>
      </c>
      <c r="Y55">
        <v>6.27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4.4400000000000004</v>
      </c>
      <c r="N56" s="115">
        <v>-272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4.4400000000000004</v>
      </c>
      <c r="V56" s="116">
        <v>-272</v>
      </c>
      <c r="W56">
        <v>-272</v>
      </c>
      <c r="X56">
        <v>0</v>
      </c>
      <c r="Y56">
        <v>4.4400000000000004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2.8</v>
      </c>
      <c r="N57" s="115">
        <v>-271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2.8</v>
      </c>
      <c r="V57" s="116">
        <v>-271</v>
      </c>
      <c r="W57">
        <v>-271</v>
      </c>
      <c r="X57">
        <v>0</v>
      </c>
      <c r="Y57">
        <v>2.8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1.35</v>
      </c>
      <c r="N58" s="115">
        <v>-262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1.35</v>
      </c>
      <c r="V58" s="116">
        <v>-262</v>
      </c>
      <c r="W58">
        <v>-262</v>
      </c>
      <c r="X58">
        <v>0</v>
      </c>
      <c r="Y58">
        <v>1.35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3.86</v>
      </c>
      <c r="N59" s="115">
        <v>-249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3.86</v>
      </c>
      <c r="V59" s="116">
        <v>-249</v>
      </c>
      <c r="W59">
        <v>-249</v>
      </c>
      <c r="X59">
        <v>0</v>
      </c>
      <c r="Y59">
        <v>3.86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4.63</v>
      </c>
      <c r="N60" s="115">
        <v>-238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4.63</v>
      </c>
      <c r="V60" s="116">
        <v>-238</v>
      </c>
      <c r="W60">
        <v>-238</v>
      </c>
      <c r="X60">
        <v>0</v>
      </c>
      <c r="Y60">
        <v>4.63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4.34</v>
      </c>
      <c r="N61" s="115">
        <v>-240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4.34</v>
      </c>
      <c r="V61" s="116">
        <v>-240</v>
      </c>
      <c r="W61">
        <v>-240</v>
      </c>
      <c r="X61">
        <v>0</v>
      </c>
      <c r="Y61">
        <v>4.34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2.89</v>
      </c>
      <c r="N62" s="115">
        <v>-237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2.89</v>
      </c>
      <c r="V62" s="116">
        <v>-237</v>
      </c>
      <c r="W62">
        <v>-237</v>
      </c>
      <c r="X62">
        <v>0</v>
      </c>
      <c r="Y62">
        <v>2.89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1.64</v>
      </c>
      <c r="N63" s="115">
        <v>-240</v>
      </c>
      <c r="O63" s="88">
        <v>-4</v>
      </c>
      <c r="P63" s="88">
        <v>0</v>
      </c>
      <c r="Q63" s="88">
        <v>0</v>
      </c>
      <c r="R63" s="88">
        <v>0</v>
      </c>
      <c r="S63" s="116">
        <v>0</v>
      </c>
      <c r="U63" s="115">
        <v>1.64</v>
      </c>
      <c r="V63" s="116">
        <v>-244</v>
      </c>
      <c r="W63">
        <v>-240</v>
      </c>
      <c r="X63">
        <v>-4</v>
      </c>
      <c r="Y63">
        <v>1.64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5.21</v>
      </c>
      <c r="N64" s="115">
        <v>-256</v>
      </c>
      <c r="O64" s="88">
        <v>-9</v>
      </c>
      <c r="P64" s="88">
        <v>0</v>
      </c>
      <c r="Q64" s="88">
        <v>0</v>
      </c>
      <c r="R64" s="88">
        <v>0</v>
      </c>
      <c r="S64" s="116">
        <v>0</v>
      </c>
      <c r="U64" s="115">
        <v>5.21</v>
      </c>
      <c r="V64" s="116">
        <v>-265</v>
      </c>
      <c r="W64">
        <v>-256</v>
      </c>
      <c r="X64">
        <v>-9</v>
      </c>
      <c r="Y64">
        <v>5.21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6.27</v>
      </c>
      <c r="N65" s="115">
        <v>-241</v>
      </c>
      <c r="O65" s="88">
        <v>-9</v>
      </c>
      <c r="P65" s="88">
        <v>0</v>
      </c>
      <c r="Q65" s="88">
        <v>0</v>
      </c>
      <c r="R65" s="88">
        <v>0</v>
      </c>
      <c r="S65" s="116">
        <v>0</v>
      </c>
      <c r="U65" s="115">
        <v>6.27</v>
      </c>
      <c r="V65" s="116">
        <v>-250</v>
      </c>
      <c r="W65">
        <v>-241</v>
      </c>
      <c r="X65">
        <v>-9</v>
      </c>
      <c r="Y65">
        <v>6.27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4.7300000000000004</v>
      </c>
      <c r="N66" s="115">
        <v>-235</v>
      </c>
      <c r="O66" s="88">
        <v>-9</v>
      </c>
      <c r="P66" s="88">
        <v>0</v>
      </c>
      <c r="Q66" s="88">
        <v>0</v>
      </c>
      <c r="R66" s="88">
        <v>0</v>
      </c>
      <c r="S66" s="116">
        <v>0</v>
      </c>
      <c r="U66" s="115">
        <v>4.7300000000000004</v>
      </c>
      <c r="V66" s="116">
        <v>-244</v>
      </c>
      <c r="W66">
        <v>-235</v>
      </c>
      <c r="X66">
        <v>-9</v>
      </c>
      <c r="Y66">
        <v>4.7300000000000004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4.1500000000000004</v>
      </c>
      <c r="N67" s="115">
        <v>-221</v>
      </c>
      <c r="O67" s="88">
        <v>-9</v>
      </c>
      <c r="P67" s="88">
        <v>0</v>
      </c>
      <c r="Q67" s="88">
        <v>0</v>
      </c>
      <c r="R67" s="88">
        <v>0</v>
      </c>
      <c r="S67" s="116">
        <v>0</v>
      </c>
      <c r="U67" s="115">
        <v>4.1500000000000004</v>
      </c>
      <c r="V67" s="116">
        <v>-230</v>
      </c>
      <c r="W67">
        <v>-221</v>
      </c>
      <c r="X67">
        <v>-9</v>
      </c>
      <c r="Y67">
        <v>4.1500000000000004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4.92</v>
      </c>
      <c r="N68" s="115">
        <v>-198</v>
      </c>
      <c r="O68" s="88">
        <v>-4</v>
      </c>
      <c r="P68" s="88">
        <v>0</v>
      </c>
      <c r="Q68" s="88">
        <v>0</v>
      </c>
      <c r="R68" s="88">
        <v>0</v>
      </c>
      <c r="S68" s="116">
        <v>0</v>
      </c>
      <c r="U68" s="115">
        <v>4.92</v>
      </c>
      <c r="V68" s="116">
        <v>-202</v>
      </c>
      <c r="W68">
        <v>-198</v>
      </c>
      <c r="X68">
        <v>-4</v>
      </c>
      <c r="Y68">
        <v>4.92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5.0199999999999996</v>
      </c>
      <c r="N69" s="115">
        <v>-122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5.0199999999999996</v>
      </c>
      <c r="V69" s="116">
        <v>-122</v>
      </c>
      <c r="W69">
        <v>-122</v>
      </c>
      <c r="X69">
        <v>0</v>
      </c>
      <c r="Y69">
        <v>5.0199999999999996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5.3</v>
      </c>
      <c r="N70" s="115">
        <v>-53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5.3</v>
      </c>
      <c r="V70" s="116">
        <v>-53</v>
      </c>
      <c r="W70">
        <v>-53</v>
      </c>
      <c r="X70">
        <v>0</v>
      </c>
      <c r="Y70">
        <v>5.3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8.1999999999999993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8.1999999999999993</v>
      </c>
      <c r="V71" s="116">
        <v>0</v>
      </c>
      <c r="W71">
        <v>0</v>
      </c>
      <c r="X71">
        <v>0</v>
      </c>
      <c r="Y71">
        <v>8.1999999999999993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6.56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6.56</v>
      </c>
      <c r="V72" s="116">
        <v>0</v>
      </c>
      <c r="W72">
        <v>0</v>
      </c>
      <c r="X72">
        <v>0</v>
      </c>
      <c r="Y72">
        <v>6.56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5.98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5.98</v>
      </c>
      <c r="V73" s="116">
        <v>0</v>
      </c>
      <c r="W73">
        <v>0</v>
      </c>
      <c r="X73">
        <v>0</v>
      </c>
      <c r="Y73">
        <v>5.98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4.82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4.82</v>
      </c>
      <c r="V74" s="116">
        <v>0</v>
      </c>
      <c r="W74">
        <v>0</v>
      </c>
      <c r="X74">
        <v>0</v>
      </c>
      <c r="Y74">
        <v>4.82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5.21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5.21</v>
      </c>
      <c r="V75" s="116">
        <v>0</v>
      </c>
      <c r="W75">
        <v>0</v>
      </c>
      <c r="X75">
        <v>0</v>
      </c>
      <c r="Y75">
        <v>5.21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2.7</v>
      </c>
      <c r="V76" s="116">
        <v>0</v>
      </c>
      <c r="W76">
        <v>0</v>
      </c>
      <c r="X76">
        <v>0</v>
      </c>
      <c r="Y76">
        <v>2.7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5.21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5.21</v>
      </c>
      <c r="V77" s="116">
        <v>0</v>
      </c>
      <c r="W77">
        <v>0</v>
      </c>
      <c r="X77">
        <v>0</v>
      </c>
      <c r="Y77">
        <v>5.21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2.31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2.31</v>
      </c>
      <c r="V78" s="116">
        <v>0</v>
      </c>
      <c r="W78">
        <v>0</v>
      </c>
      <c r="X78">
        <v>0</v>
      </c>
      <c r="Y78">
        <v>2.31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4.63</v>
      </c>
      <c r="N79" s="115">
        <v>0</v>
      </c>
      <c r="O79" s="88">
        <v>0</v>
      </c>
      <c r="P79" s="88">
        <v>-26</v>
      </c>
      <c r="Q79" s="88">
        <v>0</v>
      </c>
      <c r="R79" s="88">
        <v>0</v>
      </c>
      <c r="S79" s="116">
        <v>0</v>
      </c>
      <c r="U79" s="115">
        <v>4.63</v>
      </c>
      <c r="V79" s="116">
        <v>-26</v>
      </c>
      <c r="W79">
        <v>0</v>
      </c>
      <c r="X79">
        <v>0</v>
      </c>
      <c r="Y79">
        <v>4.63</v>
      </c>
      <c r="Z79">
        <v>-26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6.56</v>
      </c>
      <c r="N80" s="115">
        <v>0</v>
      </c>
      <c r="O80" s="88">
        <v>0</v>
      </c>
      <c r="P80" s="88">
        <v>-3</v>
      </c>
      <c r="Q80" s="88">
        <v>0</v>
      </c>
      <c r="R80" s="88">
        <v>0</v>
      </c>
      <c r="S80" s="116">
        <v>0</v>
      </c>
      <c r="U80" s="115">
        <v>6.56</v>
      </c>
      <c r="V80" s="116">
        <v>-3</v>
      </c>
      <c r="W80">
        <v>0</v>
      </c>
      <c r="X80">
        <v>0</v>
      </c>
      <c r="Y80">
        <v>6.56</v>
      </c>
      <c r="Z80">
        <v>-3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5.3</v>
      </c>
      <c r="N81" s="115">
        <v>0</v>
      </c>
      <c r="O81" s="88">
        <v>0</v>
      </c>
      <c r="P81" s="88">
        <v>-61</v>
      </c>
      <c r="Q81" s="88">
        <v>0</v>
      </c>
      <c r="R81" s="88">
        <v>0</v>
      </c>
      <c r="S81" s="116">
        <v>0</v>
      </c>
      <c r="U81" s="115">
        <v>5.3</v>
      </c>
      <c r="V81" s="116">
        <v>-61</v>
      </c>
      <c r="W81">
        <v>0</v>
      </c>
      <c r="X81">
        <v>0</v>
      </c>
      <c r="Y81">
        <v>5.3</v>
      </c>
      <c r="Z81">
        <v>-61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7.91</v>
      </c>
      <c r="N82" s="115">
        <v>0</v>
      </c>
      <c r="O82" s="88">
        <v>0</v>
      </c>
      <c r="P82" s="88">
        <v>-70</v>
      </c>
      <c r="Q82" s="88">
        <v>0</v>
      </c>
      <c r="R82" s="88">
        <v>0</v>
      </c>
      <c r="S82" s="116">
        <v>0</v>
      </c>
      <c r="U82" s="115">
        <v>7.91</v>
      </c>
      <c r="V82" s="116">
        <v>-70</v>
      </c>
      <c r="W82">
        <v>0</v>
      </c>
      <c r="X82">
        <v>0</v>
      </c>
      <c r="Y82">
        <v>7.91</v>
      </c>
      <c r="Z82">
        <v>-70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8.7799999999999994</v>
      </c>
      <c r="N83" s="115">
        <v>0</v>
      </c>
      <c r="O83" s="88">
        <v>0</v>
      </c>
      <c r="P83" s="88">
        <v>-88</v>
      </c>
      <c r="Q83" s="88">
        <v>0</v>
      </c>
      <c r="R83" s="88">
        <v>0</v>
      </c>
      <c r="S83" s="116">
        <v>0</v>
      </c>
      <c r="U83" s="115">
        <v>8.7799999999999994</v>
      </c>
      <c r="V83" s="116">
        <v>-88</v>
      </c>
      <c r="W83">
        <v>0</v>
      </c>
      <c r="X83">
        <v>0</v>
      </c>
      <c r="Y83">
        <v>8.7799999999999994</v>
      </c>
      <c r="Z83">
        <v>-88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6.94</v>
      </c>
      <c r="N84" s="115">
        <v>0</v>
      </c>
      <c r="O84" s="88">
        <v>0</v>
      </c>
      <c r="P84" s="88">
        <v>-32</v>
      </c>
      <c r="Q84" s="88">
        <v>0</v>
      </c>
      <c r="R84" s="88">
        <v>0</v>
      </c>
      <c r="S84" s="116">
        <v>0</v>
      </c>
      <c r="U84" s="115">
        <v>6.94</v>
      </c>
      <c r="V84" s="116">
        <v>-32</v>
      </c>
      <c r="W84">
        <v>0</v>
      </c>
      <c r="X84">
        <v>0</v>
      </c>
      <c r="Y84">
        <v>6.94</v>
      </c>
      <c r="Z84">
        <v>-32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8.39</v>
      </c>
      <c r="N85" s="115">
        <v>0</v>
      </c>
      <c r="O85" s="88">
        <v>0</v>
      </c>
      <c r="P85" s="88">
        <v>-48</v>
      </c>
      <c r="Q85" s="88">
        <v>0</v>
      </c>
      <c r="R85" s="88">
        <v>0</v>
      </c>
      <c r="S85" s="116">
        <v>0</v>
      </c>
      <c r="U85" s="115">
        <v>8.39</v>
      </c>
      <c r="V85" s="116">
        <v>-48</v>
      </c>
      <c r="W85">
        <v>0</v>
      </c>
      <c r="X85">
        <v>0</v>
      </c>
      <c r="Y85">
        <v>8.39</v>
      </c>
      <c r="Z85">
        <v>-48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7.04</v>
      </c>
      <c r="N86" s="115">
        <v>0</v>
      </c>
      <c r="O86" s="88">
        <v>0</v>
      </c>
      <c r="P86" s="88">
        <v>-53</v>
      </c>
      <c r="Q86" s="88">
        <v>0</v>
      </c>
      <c r="R86" s="88">
        <v>0</v>
      </c>
      <c r="S86" s="116">
        <v>0</v>
      </c>
      <c r="U86" s="115">
        <v>7.04</v>
      </c>
      <c r="V86" s="116">
        <v>-53</v>
      </c>
      <c r="W86">
        <v>0</v>
      </c>
      <c r="X86">
        <v>0</v>
      </c>
      <c r="Y86">
        <v>7.04</v>
      </c>
      <c r="Z86">
        <v>-53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3.38</v>
      </c>
      <c r="N87" s="115">
        <v>0</v>
      </c>
      <c r="O87" s="88">
        <v>0</v>
      </c>
      <c r="P87" s="88">
        <v>-104.4</v>
      </c>
      <c r="Q87" s="88">
        <v>0</v>
      </c>
      <c r="R87" s="88">
        <v>0</v>
      </c>
      <c r="S87" s="116">
        <v>0</v>
      </c>
      <c r="U87" s="115">
        <v>3.38</v>
      </c>
      <c r="V87" s="116">
        <v>-104.4</v>
      </c>
      <c r="W87">
        <v>0</v>
      </c>
      <c r="X87">
        <v>0</v>
      </c>
      <c r="Y87">
        <v>3.38</v>
      </c>
      <c r="Z87">
        <v>-104.4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6.56</v>
      </c>
      <c r="N88" s="115">
        <v>0</v>
      </c>
      <c r="O88" s="88">
        <v>0</v>
      </c>
      <c r="P88" s="88">
        <v>-108</v>
      </c>
      <c r="Q88" s="88">
        <v>0</v>
      </c>
      <c r="R88" s="88">
        <v>0</v>
      </c>
      <c r="S88" s="116">
        <v>0</v>
      </c>
      <c r="U88" s="115">
        <v>6.56</v>
      </c>
      <c r="V88" s="116">
        <v>-108</v>
      </c>
      <c r="W88">
        <v>0</v>
      </c>
      <c r="X88">
        <v>0</v>
      </c>
      <c r="Y88">
        <v>6.56</v>
      </c>
      <c r="Z88">
        <v>-108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4.92</v>
      </c>
      <c r="N89" s="115">
        <v>0</v>
      </c>
      <c r="O89" s="88">
        <v>0</v>
      </c>
      <c r="P89" s="88">
        <v>-85</v>
      </c>
      <c r="Q89" s="88">
        <v>0</v>
      </c>
      <c r="R89" s="88">
        <v>0</v>
      </c>
      <c r="S89" s="116">
        <v>0</v>
      </c>
      <c r="U89" s="115">
        <v>4.92</v>
      </c>
      <c r="V89" s="116">
        <v>-85</v>
      </c>
      <c r="W89">
        <v>0</v>
      </c>
      <c r="X89">
        <v>0</v>
      </c>
      <c r="Y89">
        <v>4.92</v>
      </c>
      <c r="Z89">
        <v>-85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3.67</v>
      </c>
      <c r="N90" s="115">
        <v>0</v>
      </c>
      <c r="O90" s="88">
        <v>0</v>
      </c>
      <c r="P90" s="88">
        <v>-19</v>
      </c>
      <c r="Q90" s="88">
        <v>0</v>
      </c>
      <c r="R90" s="88">
        <v>0</v>
      </c>
      <c r="S90" s="116">
        <v>0</v>
      </c>
      <c r="U90" s="115">
        <v>3.67</v>
      </c>
      <c r="V90" s="116">
        <v>-19</v>
      </c>
      <c r="W90">
        <v>0</v>
      </c>
      <c r="X90">
        <v>0</v>
      </c>
      <c r="Y90">
        <v>3.67</v>
      </c>
      <c r="Z90">
        <v>-19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3.95</v>
      </c>
      <c r="N91" s="115">
        <v>0</v>
      </c>
      <c r="O91" s="88">
        <v>0</v>
      </c>
      <c r="P91" s="88">
        <v>-3</v>
      </c>
      <c r="Q91" s="88">
        <v>0</v>
      </c>
      <c r="R91" s="88">
        <v>0</v>
      </c>
      <c r="S91" s="116">
        <v>0</v>
      </c>
      <c r="U91" s="115">
        <v>3.95</v>
      </c>
      <c r="V91" s="116">
        <v>-3</v>
      </c>
      <c r="W91">
        <v>0</v>
      </c>
      <c r="X91">
        <v>0</v>
      </c>
      <c r="Y91">
        <v>3.95</v>
      </c>
      <c r="Z91">
        <v>-3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3.38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3.38</v>
      </c>
      <c r="V92" s="116">
        <v>0</v>
      </c>
      <c r="W92">
        <v>0</v>
      </c>
      <c r="X92">
        <v>0</v>
      </c>
      <c r="Y92">
        <v>3.38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1.25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1.25</v>
      </c>
      <c r="V93" s="116">
        <v>0</v>
      </c>
      <c r="W93">
        <v>0</v>
      </c>
      <c r="X93">
        <v>0</v>
      </c>
      <c r="Y93">
        <v>1.25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2.0299999999999998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2.0299999999999998</v>
      </c>
      <c r="V94" s="116">
        <v>0</v>
      </c>
      <c r="W94">
        <v>0</v>
      </c>
      <c r="X94">
        <v>0</v>
      </c>
      <c r="Y94">
        <v>2.0299999999999998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4.82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4.82</v>
      </c>
      <c r="V95" s="116">
        <v>0</v>
      </c>
      <c r="W95">
        <v>0</v>
      </c>
      <c r="X95">
        <v>0</v>
      </c>
      <c r="Y95">
        <v>4.82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1.35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1.35</v>
      </c>
      <c r="V96" s="116">
        <v>0</v>
      </c>
      <c r="W96">
        <v>0</v>
      </c>
      <c r="X96">
        <v>0</v>
      </c>
      <c r="Y96">
        <v>1.35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1.74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1.74</v>
      </c>
      <c r="V97" s="116">
        <v>0</v>
      </c>
      <c r="W97">
        <v>0</v>
      </c>
      <c r="X97">
        <v>0</v>
      </c>
      <c r="Y97">
        <v>1.74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7.9602499999999993E-2</v>
      </c>
      <c r="N99" s="110">
        <f t="shared" si="1"/>
        <v>-2.2494999999999998</v>
      </c>
      <c r="O99" s="111">
        <f t="shared" si="1"/>
        <v>-0.17674999999999999</v>
      </c>
      <c r="P99" s="111">
        <f t="shared" si="1"/>
        <v>-0.64497750000000009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7.9602499999999993E-2</v>
      </c>
      <c r="V99" s="112">
        <f t="shared" si="1"/>
        <v>-3.0712275</v>
      </c>
      <c r="W99">
        <f t="shared" si="1"/>
        <v>-2.2494999999999998</v>
      </c>
      <c r="X99">
        <f t="shared" si="1"/>
        <v>-0.17674999999999999</v>
      </c>
      <c r="Y99">
        <f t="shared" si="1"/>
        <v>7.9602499999999993E-2</v>
      </c>
      <c r="Z99">
        <f t="shared" si="1"/>
        <v>-0.64497750000000009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2023-05-01T07:54:47Z</dcterms:modified>
</cp:coreProperties>
</file>